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180" windowWidth="12945" windowHeight="11655" tabRatio="698" activeTab="0"/>
  </bookViews>
  <sheets>
    <sheet name="Start" sheetId="1" r:id="rId1"/>
    <sheet name="Resultat" sheetId="2" r:id="rId2"/>
    <sheet name="Sorterat" sheetId="3" r:id="rId3"/>
    <sheet name="Kommentarer" sheetId="4" r:id="rId4"/>
    <sheet name="Förklaring till färgmarkeringar" sheetId="5" r:id="rId5"/>
    <sheet name="Kontakt" sheetId="6" r:id="rId6"/>
    <sheet name="Länkar" sheetId="7" r:id="rId7"/>
    <sheet name="Formler" sheetId="8" state="hidden" r:id="rId8"/>
  </sheets>
  <externalReferences>
    <externalReference r:id="rId11"/>
  </externalReferences>
  <definedNames>
    <definedName name="ALK">#REF!</definedName>
    <definedName name="ALKALIN">#REF!</definedName>
    <definedName name="ANMÄRKN">#REF!</definedName>
    <definedName name="ANMÄRKNING">#REF!</definedName>
    <definedName name="BIFLÖDE2">#REF!</definedName>
    <definedName name="BIFLÖDEN">#REF!</definedName>
    <definedName name="COD_MN">#REF!</definedName>
    <definedName name="Databas_MI">#REF!</definedName>
    <definedName name="DATUM">#REF!</definedName>
    <definedName name="EX">#REF!</definedName>
    <definedName name="EXTRA">#REF!</definedName>
    <definedName name="FEB88">#REF!</definedName>
    <definedName name="FÄRG">#REF!</definedName>
    <definedName name="GRUML">#REF!</definedName>
    <definedName name="JAN88">#REF!</definedName>
    <definedName name="KLOCKA">#REF!</definedName>
    <definedName name="KLOR_A">#REF!</definedName>
    <definedName name="KOND">#REF!</definedName>
    <definedName name="MARS88">#REF!</definedName>
    <definedName name="NH4_N">#REF!</definedName>
    <definedName name="NO3_N">#REF!</definedName>
    <definedName name="OLE_LINK3" localSheetId="3">'Kommentarer'!$B$109</definedName>
    <definedName name="PH">#REF!</definedName>
    <definedName name="PROV_DJ">#REF!</definedName>
    <definedName name="PROVTAGNINGSPUN">#REF!</definedName>
    <definedName name="RO88">#REF!</definedName>
    <definedName name="RSJÖAR_DB">#REF!</definedName>
    <definedName name="RSJÖAR_DF">#REF!</definedName>
    <definedName name="RSJÖAR_HU">#REF!</definedName>
    <definedName name="RSJÖAR_IN">#REF!</definedName>
    <definedName name="RSJÖAR_KR">#REF!</definedName>
    <definedName name="RSJÖAR_OV">#REF!</definedName>
    <definedName name="RUBRIK">#REF!</definedName>
    <definedName name="RÖNNEÅ_DB">#REF!</definedName>
    <definedName name="RÖNNEÅ_DF">#REF!</definedName>
    <definedName name="RÖNNEÅ_HU">#REF!</definedName>
    <definedName name="RÖNNEÅ_IN">#REF!</definedName>
    <definedName name="RÖNNEÅ_KR">#REF!</definedName>
    <definedName name="RÖNNEÅ_OV">#REF!</definedName>
    <definedName name="SIKTDJ">#REF!</definedName>
    <definedName name="SJÖ">#REF!</definedName>
    <definedName name="SYREH">#REF!</definedName>
    <definedName name="SYREM">#REF!</definedName>
    <definedName name="TEMP">#REF!</definedName>
    <definedName name="TID">#REF!</definedName>
    <definedName name="TOT_N">#REF!</definedName>
    <definedName name="TOT_P">#REF!</definedName>
    <definedName name="UTSKRIFT">#REF!</definedName>
    <definedName name="_xlnm.Print_Area" localSheetId="3">'Kommentarer'!$A$8:$C$129</definedName>
    <definedName name="_xlnm.Print_Area" localSheetId="1">'Resultat'!$B$76:$T$84</definedName>
    <definedName name="_xlnm.Print_Titles" localSheetId="3">'Kommentarer'!$9:$9</definedName>
    <definedName name="_xlnm.Print_Titles" localSheetId="1">'Resultat'!$3:$8</definedName>
    <definedName name="VATTENF">#REF!</definedName>
    <definedName name="Villkor_MI">#REF!</definedName>
    <definedName name="YBB16">#REF!</definedName>
  </definedNames>
  <calcPr fullCalcOnLoad="1"/>
</workbook>
</file>

<file path=xl/comments2.xml><?xml version="1.0" encoding="utf-8"?>
<comments xmlns="http://schemas.openxmlformats.org/spreadsheetml/2006/main">
  <authors>
    <author>User</author>
    <author>Birgitta</author>
    <author>Bengt</author>
  </authors>
  <commentList>
    <comment ref="S7" authorId="0">
      <text>
        <r>
          <rPr>
            <b/>
            <sz val="8"/>
            <rFont val="Tahoma"/>
            <family val="2"/>
          </rPr>
          <t>Anmärkning:</t>
        </r>
        <r>
          <rPr>
            <sz val="8"/>
            <rFont val="Tahoma"/>
            <family val="2"/>
          </rPr>
          <t xml:space="preserve">
Avser framförallt kommentar till anmärkningsvärda provförhållanden eller iakttagelser vid provlokalen.</t>
        </r>
      </text>
    </comment>
    <comment ref="R7" authorId="1">
      <text>
        <r>
          <rPr>
            <b/>
            <sz val="8"/>
            <rFont val="Tahoma"/>
            <family val="2"/>
          </rPr>
          <t>Susp:</t>
        </r>
        <r>
          <rPr>
            <sz val="8"/>
            <rFont val="Tahoma"/>
            <family val="2"/>
          </rPr>
          <t xml:space="preserve">
Suspenderat material, anger halten partiklar i vattnet.</t>
        </r>
      </text>
    </comment>
    <comment ref="Q7" authorId="0">
      <text>
        <r>
          <rPr>
            <b/>
            <sz val="8"/>
            <rFont val="Tahoma"/>
            <family val="2"/>
          </rPr>
          <t xml:space="preserve">Tot-N:
</t>
        </r>
        <r>
          <rPr>
            <sz val="8"/>
            <rFont val="Tahoma"/>
            <family val="2"/>
          </rPr>
          <t>Totalkväve (Tot-N) är ett mått på vattnets totala kväveinnehåll, vilket inbegriper kväve i form av nitrat, nitrit, ammonium och organiskt bundet kväve.</t>
        </r>
        <r>
          <rPr>
            <sz val="8"/>
            <rFont val="Tahoma"/>
            <family val="2"/>
          </rPr>
          <t xml:space="preserve">
</t>
        </r>
      </text>
    </comment>
    <comment ref="P7" authorId="1">
      <text>
        <r>
          <rPr>
            <b/>
            <sz val="8"/>
            <rFont val="Tahoma"/>
            <family val="2"/>
          </rPr>
          <t>NH4-N:</t>
        </r>
        <r>
          <rPr>
            <sz val="8"/>
            <rFont val="Tahoma"/>
            <family val="2"/>
          </rPr>
          <t xml:space="preserve">
Ammonium-kväve (NH4-N) anger det kväve som förekommer som ammonium i vattnet.
</t>
        </r>
      </text>
    </comment>
    <comment ref="O7" authorId="0">
      <text>
        <r>
          <rPr>
            <b/>
            <sz val="8"/>
            <rFont val="Tahoma"/>
            <family val="2"/>
          </rPr>
          <t xml:space="preserve">NO3+2-N:
</t>
        </r>
        <r>
          <rPr>
            <sz val="8"/>
            <rFont val="Tahoma"/>
            <family val="2"/>
          </rPr>
          <t>Nitrat+nitrit-kväve (NO3+2-N) anger det kväve som förekommer som nitrat och nitrit i vattnet.</t>
        </r>
        <r>
          <rPr>
            <sz val="8"/>
            <rFont val="Tahoma"/>
            <family val="2"/>
          </rPr>
          <t xml:space="preserve">
</t>
        </r>
      </text>
    </comment>
    <comment ref="N7" authorId="1">
      <text>
        <r>
          <rPr>
            <b/>
            <sz val="8"/>
            <rFont val="Tahoma"/>
            <family val="2"/>
          </rPr>
          <t xml:space="preserve">Part-P:
</t>
        </r>
        <r>
          <rPr>
            <sz val="8"/>
            <rFont val="Tahoma"/>
            <family val="2"/>
          </rPr>
          <t>Partikulärt fosfor (Part-P) beräknas som skillnaden mellan löst fosfor och totalfosfor.</t>
        </r>
        <r>
          <rPr>
            <sz val="8"/>
            <rFont val="Tahoma"/>
            <family val="2"/>
          </rPr>
          <t xml:space="preserve">
</t>
        </r>
      </text>
    </comment>
    <comment ref="M7" authorId="0">
      <text>
        <r>
          <rPr>
            <b/>
            <sz val="8"/>
            <rFont val="Tahoma"/>
            <family val="2"/>
          </rPr>
          <t xml:space="preserve">Tot-P:
</t>
        </r>
        <r>
          <rPr>
            <sz val="8"/>
            <rFont val="Tahoma"/>
            <family val="2"/>
          </rPr>
          <t>Totalfosfor (Tot-P) är ett mått på vattnets totala fosforinnehåll, vilket inbegriper löst fosfor och fosfor bundet till organiskt och minerogent material.</t>
        </r>
        <r>
          <rPr>
            <sz val="8"/>
            <rFont val="Tahoma"/>
            <family val="2"/>
          </rPr>
          <t xml:space="preserve">
</t>
        </r>
      </text>
    </comment>
    <comment ref="L7" authorId="1">
      <text>
        <r>
          <rPr>
            <b/>
            <sz val="8"/>
            <rFont val="Tahoma"/>
            <family val="2"/>
          </rPr>
          <t xml:space="preserve">PO4-P:
</t>
        </r>
        <r>
          <rPr>
            <sz val="8"/>
            <rFont val="Tahoma"/>
            <family val="2"/>
          </rPr>
          <t>Fosfatfosfor (PO4-P) anger det fosfor som förekommer som fosfat i vattnet.</t>
        </r>
        <r>
          <rPr>
            <sz val="8"/>
            <rFont val="Tahoma"/>
            <family val="2"/>
          </rPr>
          <t xml:space="preserve">
</t>
        </r>
      </text>
    </comment>
    <comment ref="K7" authorId="1">
      <text>
        <r>
          <rPr>
            <b/>
            <sz val="8"/>
            <rFont val="Tahoma"/>
            <family val="2"/>
          </rPr>
          <t>BOD</t>
        </r>
        <r>
          <rPr>
            <b/>
            <vertAlign val="subscript"/>
            <sz val="8"/>
            <rFont val="Tahoma"/>
            <family val="2"/>
          </rPr>
          <t>7</t>
        </r>
        <r>
          <rPr>
            <b/>
            <sz val="8"/>
            <rFont val="Tahoma"/>
            <family val="2"/>
          </rPr>
          <t xml:space="preserve">:
</t>
        </r>
        <r>
          <rPr>
            <sz val="8"/>
            <rFont val="Tahoma"/>
            <family val="2"/>
          </rPr>
          <t>Biologisk syrgasförbrukning (BOD</t>
        </r>
        <r>
          <rPr>
            <vertAlign val="subscript"/>
            <sz val="8"/>
            <rFont val="Tahoma"/>
            <family val="2"/>
          </rPr>
          <t>7</t>
        </r>
        <r>
          <rPr>
            <sz val="8"/>
            <rFont val="Tahoma"/>
            <family val="2"/>
          </rPr>
          <t>) är ett mått på den mängd syrgas som åtgår under sju dagar, när vattnets mikroorganismer bryter ner organiskt material.</t>
        </r>
        <r>
          <rPr>
            <sz val="8"/>
            <rFont val="Tahoma"/>
            <family val="2"/>
          </rPr>
          <t xml:space="preserve">
</t>
        </r>
      </text>
    </comment>
    <comment ref="J7" authorId="0">
      <text>
        <r>
          <rPr>
            <b/>
            <sz val="8"/>
            <rFont val="Tahoma"/>
            <family val="2"/>
          </rPr>
          <t xml:space="preserve">Kond:
</t>
        </r>
        <r>
          <rPr>
            <sz val="8"/>
            <rFont val="Tahoma"/>
            <family val="2"/>
          </rPr>
          <t>Konduktivitet, eller ledningsförmåga, är ett mått på vattnets elektriska ledningsförmåga och innehåll av joner (salter).</t>
        </r>
        <r>
          <rPr>
            <sz val="8"/>
            <rFont val="Tahoma"/>
            <family val="2"/>
          </rPr>
          <t xml:space="preserve">
</t>
        </r>
      </text>
    </comment>
    <comment ref="I7" authorId="0">
      <text>
        <r>
          <rPr>
            <b/>
            <sz val="8"/>
            <rFont val="Tahoma"/>
            <family val="2"/>
          </rPr>
          <t>Gruml:</t>
        </r>
        <r>
          <rPr>
            <sz val="8"/>
            <rFont val="Tahoma"/>
            <family val="2"/>
          </rPr>
          <t xml:space="preserve">
</t>
        </r>
        <r>
          <rPr>
            <sz val="8"/>
            <rFont val="Tahoma"/>
            <family val="2"/>
          </rPr>
          <t>Grumlighet, eller turbiditet, är ett mått på vattnets grumlighet mätt med en turbiditetsmätare.</t>
        </r>
      </text>
    </comment>
    <comment ref="H7" authorId="0">
      <text>
        <r>
          <rPr>
            <b/>
            <sz val="8"/>
            <rFont val="Tahoma"/>
            <family val="2"/>
          </rPr>
          <t>pH:</t>
        </r>
        <r>
          <rPr>
            <sz val="8"/>
            <rFont val="Tahoma"/>
            <family val="2"/>
          </rPr>
          <t xml:space="preserve">
ett mått på vattnets surhet eller innehåll av vätejoner (H</t>
        </r>
        <r>
          <rPr>
            <vertAlign val="superscript"/>
            <sz val="8"/>
            <rFont val="Tahoma"/>
            <family val="2"/>
          </rPr>
          <t>+</t>
        </r>
        <r>
          <rPr>
            <sz val="8"/>
            <rFont val="Tahoma"/>
            <family val="2"/>
          </rPr>
          <t xml:space="preserve">). pH 7 innebär neutralt värde, högre än 7 är basiskt och lägre än 7 surt.
</t>
        </r>
      </text>
    </comment>
    <comment ref="G7" authorId="0">
      <text>
        <r>
          <rPr>
            <b/>
            <sz val="8"/>
            <rFont val="Tahoma"/>
            <family val="2"/>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2"/>
          </rPr>
          <t xml:space="preserve">
</t>
        </r>
      </text>
    </comment>
    <comment ref="F7" authorId="0">
      <text>
        <r>
          <rPr>
            <b/>
            <sz val="8"/>
            <rFont val="Tahoma"/>
            <family val="2"/>
          </rPr>
          <t>Syreh:</t>
        </r>
        <r>
          <rPr>
            <sz val="8"/>
            <rFont val="Tahoma"/>
            <family val="2"/>
          </rPr>
          <t xml:space="preserve">
Syrehalt mäts med elektrod direkt vid provtillfället.</t>
        </r>
      </text>
    </comment>
    <comment ref="E7" authorId="0">
      <text>
        <r>
          <rPr>
            <b/>
            <sz val="8"/>
            <rFont val="Tahoma"/>
            <family val="2"/>
          </rPr>
          <t>Temp:</t>
        </r>
        <r>
          <rPr>
            <sz val="8"/>
            <rFont val="Tahoma"/>
            <family val="2"/>
          </rPr>
          <t xml:space="preserve"> 
Vattentemperatur i Celsiusgrader mätt vid provtagningstillfället.
</t>
        </r>
      </text>
    </comment>
    <comment ref="D7" authorId="0">
      <text>
        <r>
          <rPr>
            <b/>
            <sz val="8"/>
            <rFont val="Tahoma"/>
            <family val="2"/>
          </rPr>
          <t xml:space="preserve">Vattenf:
</t>
        </r>
        <r>
          <rPr>
            <sz val="8"/>
            <rFont val="Tahoma"/>
            <family val="2"/>
          </rPr>
          <t xml:space="preserve">Vattenföring (vattenmängd per sekund) baseras på enkla mätningar (flottörmetod) på lokalen vid provtagningstillfället.
</t>
        </r>
        <r>
          <rPr>
            <sz val="8"/>
            <rFont val="Tahoma"/>
            <family val="2"/>
          </rPr>
          <t xml:space="preserve">
</t>
        </r>
      </text>
    </comment>
    <comment ref="C7" authorId="0">
      <text>
        <r>
          <rPr>
            <b/>
            <sz val="8"/>
            <rFont val="Tahoma"/>
            <family val="2"/>
          </rPr>
          <t xml:space="preserve">Provtagn datum:
</t>
        </r>
        <r>
          <rPr>
            <sz val="8"/>
            <rFont val="Tahoma"/>
            <family val="2"/>
          </rPr>
          <t>Datum för provtagningstillfället.</t>
        </r>
        <r>
          <rPr>
            <sz val="8"/>
            <rFont val="Tahoma"/>
            <family val="2"/>
          </rPr>
          <t xml:space="preserve">
</t>
        </r>
      </text>
    </comment>
    <comment ref="B2" authorId="2">
      <text>
        <r>
          <rPr>
            <sz val="9"/>
            <rFont val="Tahoma"/>
            <family val="2"/>
          </rPr>
          <t>Länk till Excel-fil på Ekologgruppens hemsida</t>
        </r>
        <r>
          <rPr>
            <b/>
            <sz val="9"/>
            <rFont val="Tahoma"/>
            <family val="2"/>
          </rPr>
          <t xml:space="preserve">
OBS! Kräver Internetuppkoppling</t>
        </r>
      </text>
    </comment>
    <comment ref="I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21"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2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23"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2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2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26"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27"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2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29"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21"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2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23"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2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2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26"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27"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2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29"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21"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2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23"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2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2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26"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27"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2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29"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N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N2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N23"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N2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N2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N29"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21"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21"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21"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21"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2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2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2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2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23"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23"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23"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23"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2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2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2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2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2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2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2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2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26"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26"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26"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26"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27"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27"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27"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27"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2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2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2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2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29"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29"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29"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29"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67" authorId="1">
      <text>
        <r>
          <rPr>
            <b/>
            <sz val="9"/>
            <rFont val="Tahoma"/>
            <family val="2"/>
          </rPr>
          <t>Kommentar från Alcontrol:</t>
        </r>
        <r>
          <rPr>
            <sz val="9"/>
            <rFont val="Tahoma"/>
            <family val="2"/>
          </rPr>
          <t xml:space="preserve"> Resultatet på Kväve, tot-N, är mindre än summan av ammoniumkväve, NH4-N, och nitratnitritkväve, NO3+2-N. Skillnaden ligger dock inom mätosäkerheten.</t>
        </r>
      </text>
    </comment>
    <comment ref="Q68" authorId="1">
      <text>
        <r>
          <rPr>
            <b/>
            <sz val="9"/>
            <rFont val="Tahoma"/>
            <family val="2"/>
          </rPr>
          <t>Kommentar från Alcontrol:</t>
        </r>
        <r>
          <rPr>
            <sz val="9"/>
            <rFont val="Tahoma"/>
            <family val="2"/>
          </rPr>
          <t xml:space="preserve"> Resultatet på Kväve, tot-N, är mindre än summan av ammoniumkväve, NH4-N, och nitratnitritkväve, NO3+2-N. Skillnaden ligger dock inom mätosäkerheten.</t>
        </r>
      </text>
    </comment>
  </commentList>
</comments>
</file>

<file path=xl/comments3.xml><?xml version="1.0" encoding="utf-8"?>
<comments xmlns="http://schemas.openxmlformats.org/spreadsheetml/2006/main">
  <authors>
    <author>User</author>
    <author>Birgitta</author>
  </authors>
  <commentList>
    <comment ref="C5" authorId="0">
      <text>
        <r>
          <rPr>
            <b/>
            <sz val="8"/>
            <rFont val="Tahoma"/>
            <family val="2"/>
          </rPr>
          <t xml:space="preserve">Provtagn datum:
</t>
        </r>
        <r>
          <rPr>
            <sz val="8"/>
            <rFont val="Tahoma"/>
            <family val="2"/>
          </rPr>
          <t>Datum för provtagningstillfället.</t>
        </r>
        <r>
          <rPr>
            <sz val="8"/>
            <rFont val="Tahoma"/>
            <family val="2"/>
          </rPr>
          <t xml:space="preserve">
</t>
        </r>
      </text>
    </comment>
    <comment ref="D5" authorId="0">
      <text>
        <r>
          <rPr>
            <b/>
            <sz val="8"/>
            <rFont val="Tahoma"/>
            <family val="2"/>
          </rPr>
          <t xml:space="preserve">Vattenf:
</t>
        </r>
        <r>
          <rPr>
            <sz val="8"/>
            <rFont val="Tahoma"/>
            <family val="2"/>
          </rPr>
          <t>Vattenföring (vattenmängd per sekund) baseras på enkla mätningar (flottörmetod) i mindre vattendrag vid provtagningstillfället samt uppgifter från mätstationer: Trolleberg och Bjällerup. På stationer där uppgift saknas beräknas vattenföringen som arealvägd relation till närbelägen station med vattenföringsuppgift.</t>
        </r>
        <r>
          <rPr>
            <sz val="8"/>
            <rFont val="Tahoma"/>
            <family val="2"/>
          </rPr>
          <t xml:space="preserve">
</t>
        </r>
      </text>
    </comment>
    <comment ref="E5" authorId="0">
      <text>
        <r>
          <rPr>
            <b/>
            <sz val="8"/>
            <rFont val="Tahoma"/>
            <family val="2"/>
          </rPr>
          <t>Temp:</t>
        </r>
        <r>
          <rPr>
            <sz val="8"/>
            <rFont val="Tahoma"/>
            <family val="2"/>
          </rPr>
          <t xml:space="preserve"> 
Vattentemperatur i Celsiusgrader mätt vid provtagningstillfället.
</t>
        </r>
      </text>
    </comment>
    <comment ref="F5" authorId="0">
      <text>
        <r>
          <rPr>
            <b/>
            <sz val="8"/>
            <rFont val="Tahoma"/>
            <family val="2"/>
          </rPr>
          <t>Syreh:</t>
        </r>
        <r>
          <rPr>
            <sz val="8"/>
            <rFont val="Tahoma"/>
            <family val="2"/>
          </rPr>
          <t xml:space="preserve">
Syrehalt mäts med elektrod direkt vid provtillfället.</t>
        </r>
      </text>
    </comment>
    <comment ref="G5" authorId="0">
      <text>
        <r>
          <rPr>
            <b/>
            <sz val="8"/>
            <rFont val="Tahoma"/>
            <family val="2"/>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2"/>
          </rPr>
          <t xml:space="preserve">
</t>
        </r>
      </text>
    </comment>
    <comment ref="H5" authorId="0">
      <text>
        <r>
          <rPr>
            <b/>
            <sz val="8"/>
            <rFont val="Tahoma"/>
            <family val="2"/>
          </rPr>
          <t>pH:</t>
        </r>
        <r>
          <rPr>
            <sz val="8"/>
            <rFont val="Tahoma"/>
            <family val="2"/>
          </rPr>
          <t xml:space="preserve">
ett mått på vattnets surhet eller innehåll av vätejoner (H</t>
        </r>
        <r>
          <rPr>
            <vertAlign val="superscript"/>
            <sz val="8"/>
            <rFont val="Tahoma"/>
            <family val="2"/>
          </rPr>
          <t>+</t>
        </r>
        <r>
          <rPr>
            <sz val="8"/>
            <rFont val="Tahoma"/>
            <family val="2"/>
          </rPr>
          <t xml:space="preserve">). pH 7 innebär neutralt värde, högre än 7 är basiskt och lägre än 7 surt.
</t>
        </r>
      </text>
    </comment>
    <comment ref="I5" authorId="0">
      <text>
        <r>
          <rPr>
            <b/>
            <sz val="8"/>
            <rFont val="Tahoma"/>
            <family val="2"/>
          </rPr>
          <t>Gruml:</t>
        </r>
        <r>
          <rPr>
            <sz val="8"/>
            <rFont val="Tahoma"/>
            <family val="2"/>
          </rPr>
          <t xml:space="preserve">
</t>
        </r>
        <r>
          <rPr>
            <sz val="8"/>
            <rFont val="Tahoma"/>
            <family val="2"/>
          </rPr>
          <t>Grumlighet, eller turbiditet, är ett mått på vattnets grumlightet mätt med en turbiditetsmätare.</t>
        </r>
      </text>
    </comment>
    <comment ref="J5" authorId="0">
      <text>
        <r>
          <rPr>
            <b/>
            <sz val="8"/>
            <rFont val="Tahoma"/>
            <family val="2"/>
          </rPr>
          <t xml:space="preserve">Kond:
</t>
        </r>
        <r>
          <rPr>
            <sz val="8"/>
            <rFont val="Tahoma"/>
            <family val="2"/>
          </rPr>
          <t>Konduktivitet, eller ledningsförmåga, är ett mått på vattnets elektiska ledningsförmåga och innehåll av joner (salter).</t>
        </r>
        <r>
          <rPr>
            <sz val="8"/>
            <rFont val="Tahoma"/>
            <family val="2"/>
          </rPr>
          <t xml:space="preserve">
</t>
        </r>
      </text>
    </comment>
    <comment ref="K5" authorId="1">
      <text>
        <r>
          <rPr>
            <b/>
            <sz val="8"/>
            <rFont val="Tahoma"/>
            <family val="2"/>
          </rPr>
          <t>BOD</t>
        </r>
        <r>
          <rPr>
            <b/>
            <vertAlign val="subscript"/>
            <sz val="8"/>
            <rFont val="Tahoma"/>
            <family val="2"/>
          </rPr>
          <t>7</t>
        </r>
        <r>
          <rPr>
            <b/>
            <sz val="8"/>
            <rFont val="Tahoma"/>
            <family val="2"/>
          </rPr>
          <t xml:space="preserve">:
</t>
        </r>
        <r>
          <rPr>
            <sz val="8"/>
            <rFont val="Tahoma"/>
            <family val="2"/>
          </rPr>
          <t>Biologisk syrgasförbrukning (BOD</t>
        </r>
        <r>
          <rPr>
            <vertAlign val="subscript"/>
            <sz val="8"/>
            <rFont val="Tahoma"/>
            <family val="2"/>
          </rPr>
          <t>7</t>
        </r>
        <r>
          <rPr>
            <sz val="8"/>
            <rFont val="Tahoma"/>
            <family val="2"/>
          </rPr>
          <t>) är ett mått på den mängd syrgas som åtgår under sju dagar, när vattnets mikroorganismer bryter ner organiskt material.</t>
        </r>
        <r>
          <rPr>
            <sz val="8"/>
            <rFont val="Tahoma"/>
            <family val="2"/>
          </rPr>
          <t xml:space="preserve">
</t>
        </r>
      </text>
    </comment>
    <comment ref="L5" authorId="1">
      <text>
        <r>
          <rPr>
            <b/>
            <sz val="8"/>
            <rFont val="Tahoma"/>
            <family val="2"/>
          </rPr>
          <t xml:space="preserve">PO4-P:
</t>
        </r>
        <r>
          <rPr>
            <sz val="8"/>
            <rFont val="Tahoma"/>
            <family val="2"/>
          </rPr>
          <t>Fosfatfosfor (PO4-P) anger det fosfor som förekommer som fosfat i vattnet.</t>
        </r>
        <r>
          <rPr>
            <sz val="8"/>
            <rFont val="Tahoma"/>
            <family val="2"/>
          </rPr>
          <t xml:space="preserve">
</t>
        </r>
      </text>
    </comment>
    <comment ref="M5" authorId="0">
      <text>
        <r>
          <rPr>
            <b/>
            <sz val="8"/>
            <rFont val="Tahoma"/>
            <family val="2"/>
          </rPr>
          <t xml:space="preserve">Tot-P:
</t>
        </r>
        <r>
          <rPr>
            <sz val="8"/>
            <rFont val="Tahoma"/>
            <family val="2"/>
          </rPr>
          <t>Totalfosfor (Tot-P) är ett mått på vattnets totala fosforinnehåll, vilket inbegriper löst fosfor och fosfor bundet till organiskt och minerogent material.</t>
        </r>
        <r>
          <rPr>
            <sz val="8"/>
            <rFont val="Tahoma"/>
            <family val="2"/>
          </rPr>
          <t xml:space="preserve">
</t>
        </r>
      </text>
    </comment>
    <comment ref="N5" authorId="1">
      <text>
        <r>
          <rPr>
            <b/>
            <sz val="8"/>
            <rFont val="Tahoma"/>
            <family val="2"/>
          </rPr>
          <t xml:space="preserve">Part-P:
</t>
        </r>
        <r>
          <rPr>
            <sz val="8"/>
            <rFont val="Tahoma"/>
            <family val="2"/>
          </rPr>
          <t>Partikulärt fosfor (Part-P) beräknas som skillnaden mellan löst fosfor och totalfosfor.</t>
        </r>
        <r>
          <rPr>
            <sz val="8"/>
            <rFont val="Tahoma"/>
            <family val="2"/>
          </rPr>
          <t xml:space="preserve">
</t>
        </r>
      </text>
    </comment>
    <comment ref="O5" authorId="0">
      <text>
        <r>
          <rPr>
            <b/>
            <sz val="8"/>
            <rFont val="Tahoma"/>
            <family val="2"/>
          </rPr>
          <t xml:space="preserve">NO3+2-N:
</t>
        </r>
        <r>
          <rPr>
            <sz val="8"/>
            <rFont val="Tahoma"/>
            <family val="2"/>
          </rPr>
          <t>Nitrat+nitrit-kväve (NO3+2-N) anger det kväve som förekommer som nitrat och nitrit i vattnet.</t>
        </r>
        <r>
          <rPr>
            <sz val="8"/>
            <rFont val="Tahoma"/>
            <family val="2"/>
          </rPr>
          <t xml:space="preserve">
</t>
        </r>
      </text>
    </comment>
    <comment ref="P5" authorId="1">
      <text>
        <r>
          <rPr>
            <b/>
            <sz val="8"/>
            <rFont val="Tahoma"/>
            <family val="2"/>
          </rPr>
          <t>NH4-N:</t>
        </r>
        <r>
          <rPr>
            <sz val="8"/>
            <rFont val="Tahoma"/>
            <family val="2"/>
          </rPr>
          <t xml:space="preserve">
Ammonium-kväve (NH4-N) anger det kväve som förekommer som ammonium i vattnet.
</t>
        </r>
      </text>
    </comment>
    <comment ref="Q5" authorId="0">
      <text>
        <r>
          <rPr>
            <b/>
            <sz val="8"/>
            <rFont val="Tahoma"/>
            <family val="2"/>
          </rPr>
          <t xml:space="preserve">Tot-N:
</t>
        </r>
        <r>
          <rPr>
            <sz val="8"/>
            <rFont val="Tahoma"/>
            <family val="2"/>
          </rPr>
          <t>Totalkväve (Tot-N) är ett mått på vattnets totala kväveinnehåll, vilket inbegriper kväve i form av nitrat, nitrit, ammonium och organiskt bundet kväve.</t>
        </r>
        <r>
          <rPr>
            <sz val="8"/>
            <rFont val="Tahoma"/>
            <family val="2"/>
          </rPr>
          <t xml:space="preserve">
</t>
        </r>
      </text>
    </comment>
    <comment ref="R5" authorId="1">
      <text>
        <r>
          <rPr>
            <b/>
            <sz val="8"/>
            <rFont val="Tahoma"/>
            <family val="2"/>
          </rPr>
          <t>Susp:</t>
        </r>
        <r>
          <rPr>
            <sz val="8"/>
            <rFont val="Tahoma"/>
            <family val="2"/>
          </rPr>
          <t xml:space="preserve">
Suspenderat material, anger halten partiklar i vattnet.</t>
        </r>
      </text>
    </comment>
    <comment ref="S5" authorId="0">
      <text>
        <r>
          <rPr>
            <b/>
            <sz val="8"/>
            <rFont val="Tahoma"/>
            <family val="2"/>
          </rPr>
          <t>Anmärkning:</t>
        </r>
        <r>
          <rPr>
            <sz val="8"/>
            <rFont val="Tahoma"/>
            <family val="2"/>
          </rPr>
          <t xml:space="preserve">
Avser framförallt kommentar till anmärkningsvärda provförhållanden eller iakttagelser vid provlokalen.</t>
        </r>
      </text>
    </comment>
    <comment ref="I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N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8"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20"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3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3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3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N3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3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3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3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3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4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4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4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N4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4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4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4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4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5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5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5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5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5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5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5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6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6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6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N6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6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6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6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6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7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7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7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7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7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7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7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8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8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8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8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8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8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85"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9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9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9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N9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9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9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9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92"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I10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L10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M10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N10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O10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P10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10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R104" authorId="1">
      <text>
        <r>
          <rPr>
            <b/>
            <sz val="9"/>
            <rFont val="Tahoma"/>
            <family val="2"/>
          </rPr>
          <t>Birgitta:</t>
        </r>
        <r>
          <rPr>
            <sz val="9"/>
            <rFont val="Tahoma"/>
            <family val="2"/>
          </rPr>
          <t xml:space="preserve">
Tiden mellan provtagning och ankomst till laboratoriet har överskridit 2 dygn, vilket kan ha påverkat analysresultatet.</t>
        </r>
      </text>
    </comment>
    <comment ref="Q24" authorId="1">
      <text>
        <r>
          <rPr>
            <b/>
            <sz val="9"/>
            <rFont val="Tahoma"/>
            <family val="2"/>
          </rPr>
          <t>Kommentar från Alcontrol:</t>
        </r>
        <r>
          <rPr>
            <sz val="9"/>
            <rFont val="Tahoma"/>
            <family val="2"/>
          </rPr>
          <t xml:space="preserve"> Resultatet på Kväve, tot-N, är mindre än summan av ammoniumkväve, NH4-N, och nitratnitritkväve, NO3+2-N. Skillnaden ligger dock inom mätosäkerheten.</t>
        </r>
      </text>
    </comment>
    <comment ref="Q36" authorId="1">
      <text>
        <r>
          <rPr>
            <b/>
            <sz val="9"/>
            <rFont val="Tahoma"/>
            <family val="2"/>
          </rPr>
          <t>Kommentar från Alcontrol:</t>
        </r>
        <r>
          <rPr>
            <sz val="9"/>
            <rFont val="Tahoma"/>
            <family val="2"/>
          </rPr>
          <t xml:space="preserve"> Resultatet på Kväve, tot-N, är mindre än summan av ammoniumkväve, NH4-N, och nitratnitritkväve, NO3+2-N. Skillnaden ligger dock inom mätosäkerheten.</t>
        </r>
      </text>
    </comment>
  </commentList>
</comments>
</file>

<file path=xl/comments8.xml><?xml version="1.0" encoding="utf-8"?>
<comments xmlns="http://schemas.openxmlformats.org/spreadsheetml/2006/main">
  <authors>
    <author>User</author>
    <author>Birgitta</author>
  </authors>
  <commentList>
    <comment ref="C4" authorId="0">
      <text>
        <r>
          <rPr>
            <b/>
            <sz val="8"/>
            <rFont val="Tahoma"/>
            <family val="2"/>
          </rPr>
          <t xml:space="preserve">Provtagn datum:
</t>
        </r>
        <r>
          <rPr>
            <sz val="8"/>
            <rFont val="Tahoma"/>
            <family val="2"/>
          </rPr>
          <t>Datum för provtagningstillfället.</t>
        </r>
        <r>
          <rPr>
            <sz val="8"/>
            <rFont val="Tahoma"/>
            <family val="2"/>
          </rPr>
          <t xml:space="preserve">
</t>
        </r>
      </text>
    </comment>
    <comment ref="D4" authorId="0">
      <text>
        <r>
          <rPr>
            <b/>
            <sz val="8"/>
            <rFont val="Tahoma"/>
            <family val="2"/>
          </rPr>
          <t xml:space="preserve">Vattenf:
</t>
        </r>
        <r>
          <rPr>
            <sz val="8"/>
            <rFont val="Tahoma"/>
            <family val="2"/>
          </rPr>
          <t xml:space="preserve">Vattenföring (vattenmängd per sekund) baseras på enkla mätningar (flottörmetod) på lokalen vid provtagningstillfället.
</t>
        </r>
        <r>
          <rPr>
            <sz val="8"/>
            <rFont val="Tahoma"/>
            <family val="2"/>
          </rPr>
          <t xml:space="preserve">
</t>
        </r>
      </text>
    </comment>
    <comment ref="E4" authorId="0">
      <text>
        <r>
          <rPr>
            <b/>
            <sz val="8"/>
            <rFont val="Tahoma"/>
            <family val="2"/>
          </rPr>
          <t>Temp:</t>
        </r>
        <r>
          <rPr>
            <sz val="8"/>
            <rFont val="Tahoma"/>
            <family val="2"/>
          </rPr>
          <t xml:space="preserve"> 
Vattentemperatur i Celsiusgrader mätt vid provtagningstillfället.
</t>
        </r>
      </text>
    </comment>
    <comment ref="F4" authorId="0">
      <text>
        <r>
          <rPr>
            <b/>
            <sz val="8"/>
            <rFont val="Tahoma"/>
            <family val="2"/>
          </rPr>
          <t>Syreh:</t>
        </r>
        <r>
          <rPr>
            <sz val="8"/>
            <rFont val="Tahoma"/>
            <family val="2"/>
          </rPr>
          <t xml:space="preserve">
Syrehalt mäts med elektrod direkt vid provtillfället.</t>
        </r>
      </text>
    </comment>
    <comment ref="G4" authorId="0">
      <text>
        <r>
          <rPr>
            <b/>
            <sz val="8"/>
            <rFont val="Tahoma"/>
            <family val="2"/>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2"/>
          </rPr>
          <t xml:space="preserve">
</t>
        </r>
      </text>
    </comment>
    <comment ref="H4" authorId="0">
      <text>
        <r>
          <rPr>
            <b/>
            <sz val="8"/>
            <rFont val="Tahoma"/>
            <family val="2"/>
          </rPr>
          <t>pH:</t>
        </r>
        <r>
          <rPr>
            <sz val="8"/>
            <rFont val="Tahoma"/>
            <family val="2"/>
          </rPr>
          <t xml:space="preserve">
ett mått på vattnets surhet eller innehåll av vätejoner (H</t>
        </r>
        <r>
          <rPr>
            <vertAlign val="superscript"/>
            <sz val="8"/>
            <rFont val="Tahoma"/>
            <family val="2"/>
          </rPr>
          <t>+</t>
        </r>
        <r>
          <rPr>
            <sz val="8"/>
            <rFont val="Tahoma"/>
            <family val="2"/>
          </rPr>
          <t xml:space="preserve">). pH 7 innebär neutralt värde, högre än 7 är basiskt och lägre än 7 surt.
</t>
        </r>
      </text>
    </comment>
    <comment ref="I4" authorId="0">
      <text>
        <r>
          <rPr>
            <b/>
            <sz val="8"/>
            <rFont val="Tahoma"/>
            <family val="2"/>
          </rPr>
          <t>Gruml:</t>
        </r>
        <r>
          <rPr>
            <sz val="8"/>
            <rFont val="Tahoma"/>
            <family val="2"/>
          </rPr>
          <t xml:space="preserve">
</t>
        </r>
        <r>
          <rPr>
            <sz val="8"/>
            <rFont val="Tahoma"/>
            <family val="2"/>
          </rPr>
          <t>Grumlighet, eller turbiditet, är ett mått på vattnets grumlighet mätt med en turbiditetsmätare.</t>
        </r>
      </text>
    </comment>
    <comment ref="J4" authorId="0">
      <text>
        <r>
          <rPr>
            <b/>
            <sz val="8"/>
            <rFont val="Tahoma"/>
            <family val="2"/>
          </rPr>
          <t xml:space="preserve">Kond:
</t>
        </r>
        <r>
          <rPr>
            <sz val="8"/>
            <rFont val="Tahoma"/>
            <family val="2"/>
          </rPr>
          <t>Konduktivitet, eller ledningsförmåga, är ett mått på vattnets elektriska ledningsförmåga och innehåll av joner (salter).</t>
        </r>
        <r>
          <rPr>
            <sz val="8"/>
            <rFont val="Tahoma"/>
            <family val="2"/>
          </rPr>
          <t xml:space="preserve">
</t>
        </r>
      </text>
    </comment>
    <comment ref="K4" authorId="1">
      <text>
        <r>
          <rPr>
            <b/>
            <sz val="8"/>
            <rFont val="Tahoma"/>
            <family val="2"/>
          </rPr>
          <t>BOD</t>
        </r>
        <r>
          <rPr>
            <b/>
            <vertAlign val="subscript"/>
            <sz val="8"/>
            <rFont val="Tahoma"/>
            <family val="2"/>
          </rPr>
          <t>7</t>
        </r>
        <r>
          <rPr>
            <b/>
            <sz val="8"/>
            <rFont val="Tahoma"/>
            <family val="2"/>
          </rPr>
          <t xml:space="preserve">:
</t>
        </r>
        <r>
          <rPr>
            <sz val="8"/>
            <rFont val="Tahoma"/>
            <family val="2"/>
          </rPr>
          <t>Biologisk syrgasförbrukning (BOD</t>
        </r>
        <r>
          <rPr>
            <vertAlign val="subscript"/>
            <sz val="8"/>
            <rFont val="Tahoma"/>
            <family val="2"/>
          </rPr>
          <t>7</t>
        </r>
        <r>
          <rPr>
            <sz val="8"/>
            <rFont val="Tahoma"/>
            <family val="2"/>
          </rPr>
          <t>) är ett mått på den mängd syrgas som åtgår under sju dagar, när vattnets mikroorganismer bryter ner organiskt material.</t>
        </r>
        <r>
          <rPr>
            <sz val="8"/>
            <rFont val="Tahoma"/>
            <family val="2"/>
          </rPr>
          <t xml:space="preserve">
</t>
        </r>
      </text>
    </comment>
    <comment ref="L4" authorId="1">
      <text>
        <r>
          <rPr>
            <b/>
            <sz val="8"/>
            <rFont val="Tahoma"/>
            <family val="2"/>
          </rPr>
          <t xml:space="preserve">PO4-P:
</t>
        </r>
        <r>
          <rPr>
            <sz val="8"/>
            <rFont val="Tahoma"/>
            <family val="2"/>
          </rPr>
          <t>Fosfatfosfor (PO4-P) anger det fosfor som förekommer som fosfat i vattnet.</t>
        </r>
        <r>
          <rPr>
            <sz val="8"/>
            <rFont val="Tahoma"/>
            <family val="2"/>
          </rPr>
          <t xml:space="preserve">
</t>
        </r>
      </text>
    </comment>
    <comment ref="M4" authorId="0">
      <text>
        <r>
          <rPr>
            <b/>
            <sz val="8"/>
            <rFont val="Tahoma"/>
            <family val="2"/>
          </rPr>
          <t xml:space="preserve">Tot-P:
</t>
        </r>
        <r>
          <rPr>
            <sz val="8"/>
            <rFont val="Tahoma"/>
            <family val="2"/>
          </rPr>
          <t>Totalfosfor (Tot-P) är ett mått på vattnets totala fosforinnehåll, vilket inbegriper löst fosfor och fosfor bundet till organiskt och minerogent material.</t>
        </r>
        <r>
          <rPr>
            <sz val="8"/>
            <rFont val="Tahoma"/>
            <family val="2"/>
          </rPr>
          <t xml:space="preserve">
</t>
        </r>
      </text>
    </comment>
    <comment ref="N4" authorId="1">
      <text>
        <r>
          <rPr>
            <b/>
            <sz val="8"/>
            <rFont val="Tahoma"/>
            <family val="2"/>
          </rPr>
          <t xml:space="preserve">Part-P:
</t>
        </r>
        <r>
          <rPr>
            <sz val="8"/>
            <rFont val="Tahoma"/>
            <family val="2"/>
          </rPr>
          <t>Partikulärt fosfor (Part-P) beräknas som skillnaden mellan löst fosfor och totalfosfor.</t>
        </r>
        <r>
          <rPr>
            <sz val="8"/>
            <rFont val="Tahoma"/>
            <family val="2"/>
          </rPr>
          <t xml:space="preserve">
</t>
        </r>
      </text>
    </comment>
    <comment ref="O4" authorId="0">
      <text>
        <r>
          <rPr>
            <b/>
            <sz val="8"/>
            <rFont val="Tahoma"/>
            <family val="2"/>
          </rPr>
          <t xml:space="preserve">NO3+2-N:
</t>
        </r>
        <r>
          <rPr>
            <sz val="8"/>
            <rFont val="Tahoma"/>
            <family val="2"/>
          </rPr>
          <t>Nitrat+nitrit-kväve (NO3+2-N) anger det kväve som förekommer som nitrat och nitrit i vattnet.</t>
        </r>
        <r>
          <rPr>
            <sz val="8"/>
            <rFont val="Tahoma"/>
            <family val="2"/>
          </rPr>
          <t xml:space="preserve">
</t>
        </r>
      </text>
    </comment>
    <comment ref="P4" authorId="1">
      <text>
        <r>
          <rPr>
            <b/>
            <sz val="8"/>
            <rFont val="Tahoma"/>
            <family val="2"/>
          </rPr>
          <t>NH4-N:</t>
        </r>
        <r>
          <rPr>
            <sz val="8"/>
            <rFont val="Tahoma"/>
            <family val="2"/>
          </rPr>
          <t xml:space="preserve">
Ammonium-kväve (NH4-N) anger det kväve som förekommer som ammonium i vattnet.
</t>
        </r>
      </text>
    </comment>
    <comment ref="Q4" authorId="0">
      <text>
        <r>
          <rPr>
            <b/>
            <sz val="8"/>
            <rFont val="Tahoma"/>
            <family val="2"/>
          </rPr>
          <t xml:space="preserve">Tot-N:
</t>
        </r>
        <r>
          <rPr>
            <sz val="8"/>
            <rFont val="Tahoma"/>
            <family val="2"/>
          </rPr>
          <t>Totalkväve (Tot-N) är ett mått på vattnets totala kväveinnehåll, vilket inbegriper kväve i form av nitrat, nitrit, ammonium och organiskt bundet kväve.</t>
        </r>
        <r>
          <rPr>
            <sz val="8"/>
            <rFont val="Tahoma"/>
            <family val="2"/>
          </rPr>
          <t xml:space="preserve">
</t>
        </r>
      </text>
    </comment>
    <comment ref="R4" authorId="1">
      <text>
        <r>
          <rPr>
            <b/>
            <sz val="8"/>
            <rFont val="Tahoma"/>
            <family val="2"/>
          </rPr>
          <t>Susp:</t>
        </r>
        <r>
          <rPr>
            <sz val="8"/>
            <rFont val="Tahoma"/>
            <family val="2"/>
          </rPr>
          <t xml:space="preserve">
Suspenderat material, anger halten partiklar i vattnet.</t>
        </r>
      </text>
    </comment>
    <comment ref="S4" authorId="0">
      <text>
        <r>
          <rPr>
            <b/>
            <sz val="8"/>
            <rFont val="Tahoma"/>
            <family val="2"/>
          </rPr>
          <t>Anmärkning:</t>
        </r>
        <r>
          <rPr>
            <sz val="8"/>
            <rFont val="Tahoma"/>
            <family val="2"/>
          </rPr>
          <t xml:space="preserve">
Avser framförallt kommentar till anmärkningsvärda provförhållanden eller iakttagelser vid provlokalen.</t>
        </r>
      </text>
    </comment>
  </commentList>
</comments>
</file>

<file path=xl/sharedStrings.xml><?xml version="1.0" encoding="utf-8"?>
<sst xmlns="http://schemas.openxmlformats.org/spreadsheetml/2006/main" count="684" uniqueCount="211">
  <si>
    <t>Välkommen till</t>
  </si>
  <si>
    <t>Resultat</t>
  </si>
  <si>
    <t>Resultat sorterat efter provpunkt</t>
  </si>
  <si>
    <t>Länkar till äldre resultat mm</t>
  </si>
  <si>
    <t>Länkar</t>
  </si>
  <si>
    <t>Kontakt</t>
  </si>
  <si>
    <t>Sorterings-</t>
  </si>
  <si>
    <t>Provtagningspunkt</t>
  </si>
  <si>
    <t>Provtagn</t>
  </si>
  <si>
    <t xml:space="preserve"> Temp</t>
  </si>
  <si>
    <t xml:space="preserve">  pH</t>
  </si>
  <si>
    <t xml:space="preserve"> Syreh</t>
  </si>
  <si>
    <t>Syrem</t>
  </si>
  <si>
    <t xml:space="preserve">  Kond</t>
  </si>
  <si>
    <t>Gruml</t>
  </si>
  <si>
    <t>Tot-P</t>
  </si>
  <si>
    <t xml:space="preserve"> Tot-N</t>
  </si>
  <si>
    <t>provtagare/projektledare</t>
  </si>
  <si>
    <t>Anmärkning</t>
  </si>
  <si>
    <t>ordning</t>
  </si>
  <si>
    <t>Nr Läge</t>
  </si>
  <si>
    <t>datum</t>
  </si>
  <si>
    <t xml:space="preserve">  °C</t>
  </si>
  <si>
    <t/>
  </si>
  <si>
    <t xml:space="preserve"> µg/l</t>
  </si>
  <si>
    <t xml:space="preserve">  µg/l</t>
  </si>
  <si>
    <t>februari</t>
  </si>
  <si>
    <t>mars</t>
  </si>
  <si>
    <t>april</t>
  </si>
  <si>
    <t>maj</t>
  </si>
  <si>
    <t>juni</t>
  </si>
  <si>
    <t>juli</t>
  </si>
  <si>
    <t>augusti</t>
  </si>
  <si>
    <t>september</t>
  </si>
  <si>
    <t>oktober</t>
  </si>
  <si>
    <t>november</t>
  </si>
  <si>
    <t>december</t>
  </si>
  <si>
    <t>Vattenkontroll - förklaring till färgmarkeringar</t>
  </si>
  <si>
    <t>Indelning av halter och värden baseras på:</t>
  </si>
  <si>
    <t xml:space="preserve">Bedömningsgrunder för miljökvalitet - Sjöar och Vattendrag </t>
  </si>
  <si>
    <t>Naturvårdsverket 1999 (Rapport 4913)</t>
  </si>
  <si>
    <t>Observera att bedömningsgrunderna rymmer fem klasser:</t>
  </si>
  <si>
    <t>I den automatiska färgmarkering färgas dock endast klasserna 3, 4 och 5.</t>
  </si>
  <si>
    <t>Klasserna 1 och 2 färgas ej utan förblir vita.</t>
  </si>
  <si>
    <t>Följande parametrar ingår i den automatiska färgmarkeringen:</t>
  </si>
  <si>
    <t>klass:</t>
  </si>
  <si>
    <t>Kommentar</t>
  </si>
  <si>
    <r>
      <t>pH</t>
    </r>
    <r>
      <rPr>
        <sz val="8"/>
        <rFont val="Arial"/>
        <family val="2"/>
      </rPr>
      <t>, surhet</t>
    </r>
  </si>
  <si>
    <t>måttligt</t>
  </si>
  <si>
    <t>surt</t>
  </si>
  <si>
    <t>mycket surt</t>
  </si>
  <si>
    <t>pH-värde</t>
  </si>
  <si>
    <t>6,2-6,5</t>
  </si>
  <si>
    <t>5,6-6,19</t>
  </si>
  <si>
    <t>&lt;5,6</t>
  </si>
  <si>
    <t>svagt</t>
  </si>
  <si>
    <t xml:space="preserve">betydligt </t>
  </si>
  <si>
    <t>starkt</t>
  </si>
  <si>
    <t>&gt;100</t>
  </si>
  <si>
    <t>hög</t>
  </si>
  <si>
    <t>mycket hög</t>
  </si>
  <si>
    <r>
      <t>syrehalt</t>
    </r>
    <r>
      <rPr>
        <sz val="8"/>
        <rFont val="Arial"/>
        <family val="2"/>
      </rPr>
      <t>, tillstånd</t>
    </r>
  </si>
  <si>
    <t>syrefattigt</t>
  </si>
  <si>
    <t>syrefritt</t>
  </si>
  <si>
    <t>i sjöar bedöms bottenvatten</t>
  </si>
  <si>
    <r>
      <t>mg O</t>
    </r>
    <r>
      <rPr>
        <vertAlign val="subscript"/>
        <sz val="8"/>
        <rFont val="Arial"/>
        <family val="2"/>
      </rPr>
      <t>2</t>
    </r>
    <r>
      <rPr>
        <sz val="8"/>
        <rFont val="Arial"/>
        <family val="2"/>
      </rPr>
      <t>/l</t>
    </r>
  </si>
  <si>
    <t>3-5</t>
  </si>
  <si>
    <t>1-2,9</t>
  </si>
  <si>
    <t>&lt;1</t>
  </si>
  <si>
    <r>
      <t>totalfosfor</t>
    </r>
    <r>
      <rPr>
        <sz val="8"/>
        <rFont val="Arial"/>
        <family val="2"/>
      </rPr>
      <t>, halt</t>
    </r>
  </si>
  <si>
    <t>extremt hög</t>
  </si>
  <si>
    <t>25-50</t>
  </si>
  <si>
    <t>51-100</t>
  </si>
  <si>
    <t>sjöar, medel maj-augusti</t>
  </si>
  <si>
    <r>
      <t>totalkväve</t>
    </r>
    <r>
      <rPr>
        <sz val="8"/>
        <rFont val="Arial"/>
        <family val="2"/>
      </rPr>
      <t>, halt</t>
    </r>
  </si>
  <si>
    <t>625-1250</t>
  </si>
  <si>
    <t>1251-5000</t>
  </si>
  <si>
    <t>&gt;5000</t>
  </si>
  <si>
    <t>Observera att klassningssystemet egentligen är uppbyggt för att karaktärisera en provpunkt</t>
  </si>
  <si>
    <t xml:space="preserve">där en serie av provresultat föreligger, t ex 12 prover under ett år. Oftast rekommenderas </t>
  </si>
  <si>
    <t>att medelvärdena för mätperioden klassas men i fallet syretillstånd skall klassningen baseras</t>
  </si>
  <si>
    <t>på minimivärdet för mätperioden.</t>
  </si>
  <si>
    <t>Varför färgmarkering/avmarkering?</t>
  </si>
  <si>
    <t>Färgmarkeringsfunktionen har lagts till för att uppmärksamma läsaren på anmärkningsvärt höga/</t>
  </si>
  <si>
    <t>låga värden. Avmarkeringsfunktionen finns för att användaren enkelt skall kunna välja hur arket</t>
  </si>
  <si>
    <t xml:space="preserve">skall studeras eller skrivas ut. </t>
  </si>
  <si>
    <t>Färgmarkeringar i resultatrapporter ingår ej i Ekologgruppens ackreditering.</t>
  </si>
  <si>
    <t>Vattenkontroll - länkar till äldre resultat mm</t>
  </si>
  <si>
    <t>Välj data från en eller flera stationer. Välj från stationskarta eller tabell.</t>
  </si>
  <si>
    <t>Internetuppkoppling krävs för denna funktion.</t>
  </si>
  <si>
    <t>Vattenkartan</t>
  </si>
  <si>
    <t>VISS, länsstyrelsernas databas för vattendata</t>
  </si>
  <si>
    <t>Länsstyrelsen i Skåne län</t>
  </si>
  <si>
    <t>Vattenmyndigheterna</t>
  </si>
  <si>
    <t>Naturvårdsverket</t>
  </si>
  <si>
    <t>Vattenkontroll - kontaktpersoner</t>
  </si>
  <si>
    <t>Konsult:</t>
  </si>
  <si>
    <t>Uppdragsgivare:</t>
  </si>
  <si>
    <t>Ekologgruppen i Landskrona AB</t>
  </si>
  <si>
    <t>Järnvägsgatan 19b</t>
  </si>
  <si>
    <t>261 32 Landskrona</t>
  </si>
  <si>
    <t xml:space="preserve">Telefon: 0418-767 50 </t>
  </si>
  <si>
    <t>Telefax: 0418 103 10</t>
  </si>
  <si>
    <t>E-post:</t>
  </si>
  <si>
    <t>Hemsida:</t>
  </si>
  <si>
    <t>http://www.ekologgruppen.com/</t>
  </si>
  <si>
    <t>Vattenkontroll - Kommentarer till resultat</t>
  </si>
  <si>
    <t>Kommentar till resultaten från vattenundersökningarna i</t>
  </si>
  <si>
    <t>Vattenkontroll - resultat sorterat efter provpunkt</t>
  </si>
  <si>
    <t>januari</t>
  </si>
  <si>
    <t>provtagningsuppgifter</t>
  </si>
  <si>
    <t xml:space="preserve">Vattenkontroll </t>
  </si>
  <si>
    <t xml:space="preserve">egentligen </t>
  </si>
  <si>
    <t>Kommentarer till månadsresultat, tryck på aktuell månadsknapp!</t>
  </si>
  <si>
    <t>Så här skriver du ut!</t>
  </si>
  <si>
    <t>Utskriftsområdet omfattar januari-december (sid 1-12).             Observera att sidbrytningar kan bli olika beroende på skrivare och skrivarinställningar</t>
  </si>
  <si>
    <r>
      <t xml:space="preserve">Välj </t>
    </r>
    <r>
      <rPr>
        <b/>
        <i/>
        <sz val="10"/>
        <rFont val="Arial"/>
        <family val="2"/>
      </rPr>
      <t>Arkiv/Skriv ut</t>
    </r>
    <r>
      <rPr>
        <b/>
        <sz val="10"/>
        <rFont val="Arial"/>
        <family val="2"/>
      </rPr>
      <t xml:space="preserve"> - </t>
    </r>
    <r>
      <rPr>
        <b/>
        <i/>
        <sz val="10"/>
        <rFont val="Arial"/>
        <family val="2"/>
      </rPr>
      <t xml:space="preserve">Sidorna 1 </t>
    </r>
    <r>
      <rPr>
        <b/>
        <sz val="10"/>
        <rFont val="Arial"/>
        <family val="2"/>
      </rPr>
      <t xml:space="preserve">för januari, </t>
    </r>
    <r>
      <rPr>
        <b/>
        <i/>
        <sz val="10"/>
        <rFont val="Arial"/>
        <family val="2"/>
      </rPr>
      <t>Sidorna 2</t>
    </r>
    <r>
      <rPr>
        <b/>
        <sz val="10"/>
        <rFont val="Arial"/>
        <family val="2"/>
      </rPr>
      <t xml:space="preserve"> för februari, osv</t>
    </r>
  </si>
  <si>
    <t>Resultat på denna sida hämtas från bladet "Resultat"</t>
  </si>
  <si>
    <r>
      <t>Peka på röda trianglar (</t>
    </r>
    <r>
      <rPr>
        <sz val="9"/>
        <color indexed="10"/>
        <rFont val="Arial"/>
        <family val="2"/>
      </rPr>
      <t>►</t>
    </r>
    <r>
      <rPr>
        <sz val="9"/>
        <rFont val="Arial"/>
        <family val="2"/>
      </rPr>
      <t>) för förklaring av parametrar</t>
    </r>
  </si>
  <si>
    <t xml:space="preserve"> Vattenf</t>
  </si>
  <si>
    <t>PO4-P</t>
  </si>
  <si>
    <t>NH4-N</t>
  </si>
  <si>
    <t xml:space="preserve">  FNU</t>
  </si>
  <si>
    <t>mS/m</t>
  </si>
  <si>
    <t>mg/l</t>
  </si>
  <si>
    <t>grumlighet</t>
  </si>
  <si>
    <t>FNU/FTU</t>
  </si>
  <si>
    <t>1,0-2,5</t>
  </si>
  <si>
    <t>2,6-7,0</t>
  </si>
  <si>
    <t>&gt;7,0</t>
  </si>
  <si>
    <t>Vattendrag                 SLU</t>
  </si>
  <si>
    <r>
      <t>BOD</t>
    </r>
    <r>
      <rPr>
        <vertAlign val="subscript"/>
        <sz val="8"/>
        <rFont val="Helvetica"/>
        <family val="2"/>
      </rPr>
      <t>7</t>
    </r>
  </si>
  <si>
    <r>
      <t xml:space="preserve"> NO</t>
    </r>
    <r>
      <rPr>
        <vertAlign val="subscript"/>
        <sz val="8"/>
        <rFont val="Helvetica"/>
        <family val="2"/>
      </rPr>
      <t>3+2</t>
    </r>
    <r>
      <rPr>
        <sz val="8"/>
        <rFont val="Helvetica"/>
        <family val="2"/>
      </rPr>
      <t>-N</t>
    </r>
  </si>
  <si>
    <r>
      <t xml:space="preserve">    m</t>
    </r>
    <r>
      <rPr>
        <vertAlign val="superscript"/>
        <sz val="8"/>
        <rFont val="Helvetica"/>
        <family val="2"/>
      </rPr>
      <t>3</t>
    </r>
    <r>
      <rPr>
        <sz val="8"/>
        <rFont val="Helvetica"/>
        <family val="2"/>
      </rPr>
      <t>/s</t>
    </r>
  </si>
  <si>
    <t>%</t>
  </si>
  <si>
    <t>Saxån-Braån, vattenkontroll, kemi</t>
  </si>
  <si>
    <t>På uppdrag av</t>
  </si>
  <si>
    <t>Saxån-Braån</t>
  </si>
  <si>
    <t>Miljöförvaltningen</t>
  </si>
  <si>
    <t>Landskrona kommun</t>
  </si>
  <si>
    <t>261 80 Landskrona</t>
  </si>
  <si>
    <t>Telefon: 0418-47 06 03</t>
  </si>
  <si>
    <t>Telefax: 0418-47 06 03</t>
  </si>
  <si>
    <t>olle.nordell@landskrona.se</t>
  </si>
  <si>
    <t>Saxån-Braåns vattenvårdskommitté</t>
  </si>
  <si>
    <t>Kontaktperson: Olle Nordell</t>
  </si>
  <si>
    <t>Saxån-Braåns vattendragskommitté</t>
  </si>
  <si>
    <t>Part.-P</t>
  </si>
  <si>
    <t>Susp</t>
  </si>
  <si>
    <t>µg/l</t>
  </si>
  <si>
    <t>3:2 Örstorpsbäcken</t>
  </si>
  <si>
    <t>5 Braån vid Asmundtorp</t>
  </si>
  <si>
    <t>28:2 Bäck N Trolleholm</t>
  </si>
  <si>
    <t>24 Långgropen nedstr Eslöv</t>
  </si>
  <si>
    <t>19 Saxån vid Annelöv</t>
  </si>
  <si>
    <t>30 Välabäcken</t>
  </si>
  <si>
    <t>16 Saxån vid Saxtorp</t>
  </si>
  <si>
    <t>Saxån-Braån
Resultat</t>
  </si>
  <si>
    <t>Metoder och mätosäkerhet</t>
  </si>
  <si>
    <t xml:space="preserve"> Saxån-Braåns vattenvårdskommitté</t>
  </si>
  <si>
    <t xml:space="preserve"> På uppdrag av Saxån-Braåns vattenvårdskommitté</t>
  </si>
  <si>
    <t>26 Långgropen uppstr Eslöv</t>
  </si>
  <si>
    <t>Kontaktperson: Birgitta Bengtsson</t>
  </si>
  <si>
    <t>birgitta.bengtsson@ekologgruppen.com</t>
  </si>
  <si>
    <t>Landskrona</t>
  </si>
  <si>
    <r>
      <t>vid 25</t>
    </r>
    <r>
      <rPr>
        <vertAlign val="superscript"/>
        <sz val="7.5"/>
        <rFont val="Helvetica"/>
        <family val="2"/>
      </rPr>
      <t>o</t>
    </r>
    <r>
      <rPr>
        <sz val="7.5"/>
        <rFont val="Helvetica"/>
        <family val="2"/>
      </rPr>
      <t>C</t>
    </r>
  </si>
  <si>
    <t>Detta blad används endast av Ekologgruppens personal. Bladet är skrivskyddat.</t>
  </si>
  <si>
    <t>Formler för alkalinitet och syremättnad</t>
  </si>
  <si>
    <t>Kopiera cellerna i kolumn F-H på rad 5 till de rader i bladet Resultat där syremättnad och alkalinitet ska beräknas</t>
  </si>
  <si>
    <t xml:space="preserve">Landskrona  </t>
  </si>
  <si>
    <t xml:space="preserve">Länkar till nationell databas, SLU (Sveriges LantbruksUniversitet). </t>
  </si>
  <si>
    <t xml:space="preserve">                                                                                               Landskrona  </t>
  </si>
  <si>
    <t xml:space="preserve">Landskrona </t>
  </si>
  <si>
    <t>OBS!</t>
  </si>
  <si>
    <t xml:space="preserve">     Färgmarkeringen fungerar endast om Excel är inställt </t>
  </si>
  <si>
    <t xml:space="preserve">     med ,(komma) som decimalavskiljare.</t>
  </si>
  <si>
    <t xml:space="preserve">     Om decimalavskiljaren är . (punkt) kommer markeringen att bli fel.</t>
  </si>
  <si>
    <t>Saxån-Braån 2016</t>
  </si>
  <si>
    <t>Saxån-Braån den december 2016</t>
  </si>
  <si>
    <t>Saxån-Braån den augusti 2016</t>
  </si>
  <si>
    <t>Saxån-Braån den september 2016</t>
  </si>
  <si>
    <t>Saxån-Braån den oktober 2016</t>
  </si>
  <si>
    <t>Saxån-Braån den november 2016</t>
  </si>
  <si>
    <t>2016-01-27</t>
  </si>
  <si>
    <t>&lt;10</t>
  </si>
  <si>
    <t>Saxån-Braån den 27 januari 2016</t>
  </si>
  <si>
    <r>
      <t>Vädret</t>
    </r>
    <r>
      <rPr>
        <sz val="10"/>
        <rFont val="Arial"/>
        <family val="2"/>
      </rPr>
      <t xml:space="preserve"> som föregick provtagningen var kallt med snö. Men tre dagar innan provtagningen blev det milt med snösmältning som följd. Under provtagningsdagen var det fortsatt milt, fyra plusgrader. Det båste en måttlig vind, var molnigt och det duggregnade. </t>
    </r>
    <r>
      <rPr>
        <sz val="10"/>
        <rFont val="Arial"/>
        <family val="0"/>
      </rPr>
      <t xml:space="preserve">
</t>
    </r>
    <r>
      <rPr>
        <u val="single"/>
        <sz val="10"/>
        <rFont val="Arial"/>
        <family val="2"/>
      </rPr>
      <t>Vattentemperaturen</t>
    </r>
    <r>
      <rPr>
        <sz val="10"/>
        <rFont val="Arial"/>
        <family val="2"/>
      </rPr>
      <t xml:space="preserve"> varierade mellan 3,2 och 4,6 grader.
</t>
    </r>
    <r>
      <rPr>
        <u val="single"/>
        <sz val="10"/>
        <rFont val="Arial"/>
        <family val="2"/>
      </rPr>
      <t>Vattenföringen</t>
    </r>
    <r>
      <rPr>
        <sz val="10"/>
        <rFont val="Arial"/>
        <family val="2"/>
      </rPr>
      <t xml:space="preserve"> var på grund av snösmältningen hög och det var översvämmat på låglänta områden. 
</t>
    </r>
    <r>
      <rPr>
        <u val="single"/>
        <sz val="10"/>
        <rFont val="Arial"/>
        <family val="2"/>
      </rPr>
      <t xml:space="preserve">Att notera från provtagningsomgången:
</t>
    </r>
    <r>
      <rPr>
        <sz val="10"/>
        <rFont val="Arial"/>
        <family val="2"/>
      </rPr>
      <t>Snösmältningen och de höga flödena avspeglades i månadens analysresultat.
Vattnet var "starkt grumlat" på alla provpunkterna. 
Konduktiviteten var lägre än medelvärdena för de tre sista åren (utspädning med smältvatten).
"Extremt höga" totalfosforhalter noterades på alla provpunkterna utom två (Svalövsbäcken pkt 14 och pkt 15:2).
"Extremt höga" totalkvävehalter uppmättes på hälften av provpunkterna.
Birgitta Bengtsson</t>
    </r>
  </si>
  <si>
    <t>Provtagare: Birgitta Bengtsson     Projektansvarig: Birgitta Bengtsson</t>
  </si>
  <si>
    <t>&lt;5.0</t>
  </si>
  <si>
    <t>&lt;5</t>
  </si>
  <si>
    <t>Saxån-Braån den 25 februari 2016</t>
  </si>
  <si>
    <r>
      <t>Vädret</t>
    </r>
    <r>
      <rPr>
        <sz val="10"/>
        <rFont val="Arial"/>
        <family val="2"/>
      </rPr>
      <t xml:space="preserve"> som föregick provtagningen var ostadigt och milt för årstiden. Under provtagningsdagen var det uppehållsväder, växlande molnighet, måttlig vind och temperaturen var precis över nollan. </t>
    </r>
    <r>
      <rPr>
        <sz val="10"/>
        <rFont val="Arial"/>
        <family val="0"/>
      </rPr>
      <t xml:space="preserve">
</t>
    </r>
    <r>
      <rPr>
        <u val="single"/>
        <sz val="10"/>
        <rFont val="Arial"/>
        <family val="2"/>
      </rPr>
      <t>Vattentemperaturen</t>
    </r>
    <r>
      <rPr>
        <sz val="10"/>
        <rFont val="Arial"/>
        <family val="2"/>
      </rPr>
      <t xml:space="preserve"> varierade mellan 1,9 och 3,6 grader.
</t>
    </r>
    <r>
      <rPr>
        <u val="single"/>
        <sz val="10"/>
        <rFont val="Arial"/>
        <family val="2"/>
      </rPr>
      <t>Vattenföringen</t>
    </r>
    <r>
      <rPr>
        <sz val="10"/>
        <rFont val="Arial"/>
        <family val="2"/>
      </rPr>
      <t xml:space="preserve"> var lägre än vid januariprovtagningen, men det var fortfarande lite översvämmat i Saxån vid Saxtorp. 
</t>
    </r>
    <r>
      <rPr>
        <u val="single"/>
        <sz val="10"/>
        <rFont val="Arial"/>
        <family val="2"/>
      </rPr>
      <t xml:space="preserve">Att notera från provtagningsomgången:
</t>
    </r>
    <r>
      <rPr>
        <sz val="10"/>
        <rFont val="Arial"/>
        <family val="2"/>
      </rPr>
      <t>På grund av ett missförstånd blev analyserna av grumlighet, PO4-P, Tot-P. Part. P, NO3+2-N, NH4N, tot_N och Susp försenade och tiden mellan provtagning och ankomst till laboratoriet överskred 2 dygn, vilket kan ha påverkat analysresultatet. Bedömningen är dock att det inte påverkats nämnvärt.
Vattnet var "starkt grumlat" på de flesta provpunkterna. 
"Extremt höga" totalkvävehalter uppmättes på alla provpunkter utom i den lilla bäcken vid Trolleholm (pkt 28:2).
Birgitta Bengtsson</t>
    </r>
  </si>
  <si>
    <t>Saxån-Braån den 30 mars 2016</t>
  </si>
  <si>
    <t xml:space="preserve">                                                                                               Landskrona  2016-04-18</t>
  </si>
  <si>
    <r>
      <t>Vädret</t>
    </r>
    <r>
      <rPr>
        <sz val="10"/>
        <rFont val="Arial"/>
        <family val="2"/>
      </rPr>
      <t xml:space="preserve"> som föregick provtagningen var högtrycksbetonat, med lite nederbörd och kalla nätter. Under provtagningsdagen var det molnigt, måttlig vind och ca 5 plusgrader. </t>
    </r>
    <r>
      <rPr>
        <sz val="10"/>
        <rFont val="Arial"/>
        <family val="0"/>
      </rPr>
      <t xml:space="preserve">
</t>
    </r>
    <r>
      <rPr>
        <u val="single"/>
        <sz val="10"/>
        <rFont val="Arial"/>
        <family val="2"/>
      </rPr>
      <t>Vattentemperaturen</t>
    </r>
    <r>
      <rPr>
        <sz val="10"/>
        <rFont val="Arial"/>
        <family val="2"/>
      </rPr>
      <t xml:space="preserve"> varierade mellan 4,4 och 7,8 grader.
</t>
    </r>
    <r>
      <rPr>
        <u val="single"/>
        <sz val="10"/>
        <rFont val="Arial"/>
        <family val="2"/>
      </rPr>
      <t>Vattenföringen</t>
    </r>
    <r>
      <rPr>
        <sz val="10"/>
        <rFont val="Arial"/>
        <family val="2"/>
      </rPr>
      <t xml:space="preserve"> var på medelnivå. 
</t>
    </r>
    <r>
      <rPr>
        <u val="single"/>
        <sz val="10"/>
        <rFont val="Arial"/>
        <family val="2"/>
      </rPr>
      <t xml:space="preserve">Att notera från provtagningsomgången:
</t>
    </r>
    <r>
      <rPr>
        <sz val="10"/>
        <rFont val="Arial"/>
        <family val="2"/>
      </rPr>
      <t>"Extremt höga" totalkvävehalter uppmättes i Örstorpsbäcken och Välabäcken (pkt 3:2 och 30).
I övrigt noterades inget ovanligt eller avvikande från det normala i månadens analysresultat.
Birgitta Bengtsson</t>
    </r>
  </si>
  <si>
    <t>Provtagning:Birgitta Bengtsson     Analysansvarig Ekologgruppen:Birgitta Bengtsson   Analysansvarig Alcontrol: Mats Lindgren</t>
  </si>
  <si>
    <t>Saxån-Braån den 27 april 2016</t>
  </si>
  <si>
    <r>
      <t>Vädret</t>
    </r>
    <r>
      <rPr>
        <sz val="10"/>
        <rFont val="Arial"/>
        <family val="2"/>
      </rPr>
      <t xml:space="preserve"> som föregick provtagningen var svalt, med lite nederbörd och kalla nätter. Dagen innan provtagningen regnade det och under provtagningsdagen var det fortsatt ostadigt. Det föll snöblandat regn, blåste måttliga byiga vindar och temperaturen var ca 3 plusgrader. </t>
    </r>
    <r>
      <rPr>
        <sz val="10"/>
        <rFont val="Arial"/>
        <family val="0"/>
      </rPr>
      <t xml:space="preserve">
</t>
    </r>
    <r>
      <rPr>
        <u val="single"/>
        <sz val="10"/>
        <rFont val="Arial"/>
        <family val="2"/>
      </rPr>
      <t>Vattentemperaturen</t>
    </r>
    <r>
      <rPr>
        <sz val="10"/>
        <rFont val="Arial"/>
        <family val="2"/>
      </rPr>
      <t xml:space="preserve"> varierade mellan 4,7 och 6,4 grader.
</t>
    </r>
    <r>
      <rPr>
        <u val="single"/>
        <sz val="10"/>
        <rFont val="Arial"/>
        <family val="2"/>
      </rPr>
      <t>Vattenföringen</t>
    </r>
    <r>
      <rPr>
        <sz val="10"/>
        <rFont val="Arial"/>
        <family val="2"/>
      </rPr>
      <t xml:space="preserve"> var något högre än vid februariprovtagningen, och stigande efter regnet. 
</t>
    </r>
    <r>
      <rPr>
        <u val="single"/>
        <sz val="10"/>
        <rFont val="Arial"/>
        <family val="2"/>
      </rPr>
      <t xml:space="preserve">Att notera från provtagningsomgången:
</t>
    </r>
    <r>
      <rPr>
        <sz val="10"/>
        <rFont val="Arial"/>
        <family val="2"/>
      </rPr>
      <t>Flödesökningen orsakade "mycket starkt" grumlat vatten på alla provpunkter utom två. 
Vidare konstaterades "extremt hög" totalfosforhalt i Välabäcken (pkt 30), samt "extremt höga" totalkvävehalter i Örstorpsbäcken, Långropen uppströms Eslöv och Välabäcken (pkt 3:2, 26 och 30).
Birgitta Bengtsson</t>
    </r>
  </si>
  <si>
    <t>Saxån-Braån den 31 maj 2016</t>
  </si>
  <si>
    <r>
      <t>Vädret</t>
    </r>
    <r>
      <rPr>
        <sz val="10"/>
        <rFont val="Arial"/>
        <family val="2"/>
      </rPr>
      <t xml:space="preserve"> som föregick provtagningen högtrycksbetonat och maj blev betydligt varmare och torrare än normalt.  Under provtagningsdagen var det blåsigt, växlande molnighet och 23 grader.</t>
    </r>
    <r>
      <rPr>
        <sz val="10"/>
        <rFont val="Arial"/>
        <family val="0"/>
      </rPr>
      <t xml:space="preserve">
</t>
    </r>
    <r>
      <rPr>
        <u val="single"/>
        <sz val="10"/>
        <rFont val="Arial"/>
        <family val="2"/>
      </rPr>
      <t>Vattentemperaturen</t>
    </r>
    <r>
      <rPr>
        <sz val="10"/>
        <rFont val="Arial"/>
        <family val="2"/>
      </rPr>
      <t xml:space="preserve"> varierade mellan 16 och 20 grader.
</t>
    </r>
    <r>
      <rPr>
        <u val="single"/>
        <sz val="10"/>
        <rFont val="Arial"/>
        <family val="2"/>
      </rPr>
      <t>Vattenföringen</t>
    </r>
    <r>
      <rPr>
        <sz val="10"/>
        <rFont val="Arial"/>
        <family val="2"/>
      </rPr>
      <t xml:space="preserve"> var på grund av den ringa nederbördsmängden, mycket låg. 
</t>
    </r>
    <r>
      <rPr>
        <u val="single"/>
        <sz val="10"/>
        <rFont val="Arial"/>
        <family val="2"/>
      </rPr>
      <t xml:space="preserve">Att notera från provtagningsomgången:
</t>
    </r>
    <r>
      <rPr>
        <sz val="10"/>
        <rFont val="Arial"/>
        <family val="2"/>
      </rPr>
      <t>"Mycket starkt" grumlat vatten noterades i Svalövsbäcken nedströms Svalövssjön (pkt 14), sannolikt orsakad av planktonblomning i sjön. 
Vidare konstaterades "extremt höga" totalfosforhalter på ca hälften av provpunkterna (vid låga flöden koncentreras fosforn i vattnet).
Birgitta Bengtsson</t>
    </r>
  </si>
  <si>
    <t>2016-07-26</t>
  </si>
  <si>
    <t>2016-06-28</t>
  </si>
  <si>
    <t>Provtagning:Birgitta Bengtsson     Analysansvarig Ekologgruppen:Birgitta Bengtsson   Analysansvarig Alcontrol: Ingrid Södersten</t>
  </si>
  <si>
    <t>Saxån-Braån den 28  juni 2016</t>
  </si>
  <si>
    <t xml:space="preserve">                                                                                               Landskrona  2016-08-08</t>
  </si>
  <si>
    <t>Saxån-Braån den 26  juli 2016</t>
  </si>
  <si>
    <t>14 Svalövsbäcken uppstr Svalöv</t>
  </si>
  <si>
    <t>15:2 Svalövsbäcken nedstr Svalöv</t>
  </si>
  <si>
    <r>
      <t>Vädret</t>
    </r>
    <r>
      <rPr>
        <sz val="10"/>
        <rFont val="Arial"/>
        <family val="2"/>
      </rPr>
      <t xml:space="preserve"> som föregick provtagningen högtrycksbetonat, varmt och torrt.  Under midsommarhelgen blev drog dock flera åskväder förbi, med lokala skurar. Under provtagningsdagen var det måttliga vindar, växlande molnighet och 18 grader.</t>
    </r>
    <r>
      <rPr>
        <sz val="10"/>
        <rFont val="Arial"/>
        <family val="0"/>
      </rPr>
      <t xml:space="preserve">
</t>
    </r>
    <r>
      <rPr>
        <u val="single"/>
        <sz val="10"/>
        <rFont val="Arial"/>
        <family val="2"/>
      </rPr>
      <t>Vattentemperaturen</t>
    </r>
    <r>
      <rPr>
        <sz val="10"/>
        <rFont val="Arial"/>
        <family val="2"/>
      </rPr>
      <t xml:space="preserve"> varierade mellan 16 och 20 grader.
</t>
    </r>
    <r>
      <rPr>
        <u val="single"/>
        <sz val="10"/>
        <rFont val="Arial"/>
        <family val="2"/>
      </rPr>
      <t>Vattenföringen</t>
    </r>
    <r>
      <rPr>
        <sz val="10"/>
        <rFont val="Arial"/>
        <family val="2"/>
      </rPr>
      <t xml:space="preserve"> var fortsatt mycket låg. 
</t>
    </r>
    <r>
      <rPr>
        <u val="single"/>
        <sz val="10"/>
        <rFont val="Arial"/>
        <family val="2"/>
      </rPr>
      <t xml:space="preserve">Att notera från provtagningsomgången:
</t>
    </r>
    <r>
      <rPr>
        <sz val="10"/>
        <rFont val="Arial"/>
        <family val="2"/>
      </rPr>
      <t>"Mycket starkt" grumlat vatten noterades i Svalövsbäcken nedströms Svalövssjön (pkt 14), sannolikt orsakad av planktonblomning i sjön. 
Vidare konstaterades "extremt höga" totalfosforhalter på alla provpunkter utom två (vid låga flöden koncentreras fosforn i vattnet).
Birgitta Bengtsson</t>
    </r>
  </si>
  <si>
    <r>
      <t>Vädret</t>
    </r>
    <r>
      <rPr>
        <sz val="10"/>
        <rFont val="Arial"/>
        <family val="2"/>
      </rPr>
      <t xml:space="preserve"> som föregick provtagningen högtrycksbetonat, varmt och torrt.  Under provtagningsdagen var det svag vind, molnigt och 25 grader.</t>
    </r>
    <r>
      <rPr>
        <sz val="10"/>
        <rFont val="Arial"/>
        <family val="0"/>
      </rPr>
      <t xml:space="preserve">
</t>
    </r>
    <r>
      <rPr>
        <u val="single"/>
        <sz val="10"/>
        <rFont val="Arial"/>
        <family val="2"/>
      </rPr>
      <t>Vattentemperaturen</t>
    </r>
    <r>
      <rPr>
        <sz val="10"/>
        <rFont val="Arial"/>
        <family val="2"/>
      </rPr>
      <t xml:space="preserve"> varierade mellan 16,5 och 23,8 grader.
</t>
    </r>
    <r>
      <rPr>
        <u val="single"/>
        <sz val="10"/>
        <rFont val="Arial"/>
        <family val="2"/>
      </rPr>
      <t>Vattenföringen</t>
    </r>
    <r>
      <rPr>
        <sz val="10"/>
        <rFont val="Arial"/>
        <family val="2"/>
      </rPr>
      <t xml:space="preserve"> var fortsatt mycket låg. 
</t>
    </r>
    <r>
      <rPr>
        <u val="single"/>
        <sz val="10"/>
        <rFont val="Arial"/>
        <family val="2"/>
      </rPr>
      <t xml:space="preserve">Att notera från provtagningsomgången:
</t>
    </r>
    <r>
      <rPr>
        <sz val="10"/>
        <rFont val="Arial"/>
        <family val="2"/>
      </rPr>
      <t>"Mycket starkt" grumlat vatten noterades i Svalövsbäcken nedströms Svalövssjön (pkt 14), sannolikt orsakad av planktonblomning i sjön. 
Vidare konstaterades "extremt höga" totalfosforhalter på hälften av provpunkterna (vid låga flöden koncentreras fosforn i vattnet).
"Extremt höga" totalkvävehalter noterades i Svalövsbäcken nedströms Svalöv (pkt 15:2) och i Välabäcken (pkt 30).
Birgitta Bengtsson</t>
    </r>
  </si>
  <si>
    <t>208-08-25</t>
  </si>
</sst>
</file>

<file path=xl/styles.xml><?xml version="1.0" encoding="utf-8"?>
<styleSheet xmlns="http://schemas.openxmlformats.org/spreadsheetml/2006/main">
  <numFmts count="5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_)"/>
    <numFmt numFmtId="166" formatCode="0_)"/>
    <numFmt numFmtId="167" formatCode="0.00_)"/>
    <numFmt numFmtId="168" formatCode="General_)"/>
    <numFmt numFmtId="169" formatCode="#,##0.0\ _k_r;[Red]\-#,##0.0\ _k_r"/>
    <numFmt numFmtId="170" formatCode="0._)"/>
    <numFmt numFmtId="171" formatCode="0\)"/>
    <numFmt numFmtId="172" formatCode="0.000000"/>
    <numFmt numFmtId="173" formatCode="yy/mm/dd"/>
    <numFmt numFmtId="174" formatCode="0.000_)"/>
    <numFmt numFmtId="175" formatCode="0.000"/>
    <numFmt numFmtId="176" formatCode="#,##0.0\ _k_r"/>
    <numFmt numFmtId="177" formatCode="&quot;Ja&quot;;&quot;Ja&quot;;&quot;Nej&quot;"/>
    <numFmt numFmtId="178" formatCode="&quot;Sant&quot;;&quot;Sant&quot;;&quot;Falskt&quot;"/>
    <numFmt numFmtId="179" formatCode="&quot;På&quot;;&quot;På&quot;;&quot;Av&quot;"/>
    <numFmt numFmtId="180" formatCode="0.0000_)"/>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00E+00_)"/>
    <numFmt numFmtId="186" formatCode="0.0000"/>
    <numFmt numFmtId="187" formatCode="0.00000"/>
    <numFmt numFmtId="188" formatCode="0.00000_)"/>
    <numFmt numFmtId="189" formatCode="0.0000000"/>
    <numFmt numFmtId="190" formatCode="d\ mmmm\ /yy"/>
    <numFmt numFmtId="191" formatCode="yyyy\-mm\-dd"/>
    <numFmt numFmtId="192" formatCode="0.000000000"/>
    <numFmt numFmtId="193" formatCode="0.00000000"/>
    <numFmt numFmtId="194" formatCode="mmm/yyyy"/>
    <numFmt numFmtId="195" formatCode="0.000000_)"/>
    <numFmt numFmtId="196" formatCode="0.0000000_)"/>
    <numFmt numFmtId="197" formatCode="0.00000000_)"/>
    <numFmt numFmtId="198" formatCode="0.000000000_)"/>
    <numFmt numFmtId="199" formatCode="0.0000000000_)"/>
    <numFmt numFmtId="200" formatCode="0.00000000000_)"/>
    <numFmt numFmtId="201" formatCode="0.000000000000_)"/>
    <numFmt numFmtId="202" formatCode="0.0000000000000_)"/>
    <numFmt numFmtId="203" formatCode="0.00000000000000_)"/>
    <numFmt numFmtId="204" formatCode="0.000000000000000_)"/>
    <numFmt numFmtId="205" formatCode="m/d/yyyy"/>
    <numFmt numFmtId="206" formatCode="&quot;den &quot;\ d\ mmmm\ yyyy"/>
  </numFmts>
  <fonts count="155">
    <font>
      <sz val="10"/>
      <name val="Arial"/>
      <family val="0"/>
    </font>
    <font>
      <sz val="10"/>
      <color indexed="62"/>
      <name val="Arial"/>
      <family val="2"/>
    </font>
    <font>
      <b/>
      <sz val="16"/>
      <color indexed="62"/>
      <name val="Arial"/>
      <family val="2"/>
    </font>
    <font>
      <sz val="8"/>
      <name val="Arial"/>
      <family val="2"/>
    </font>
    <font>
      <b/>
      <sz val="14"/>
      <color indexed="62"/>
      <name val="Arial"/>
      <family val="2"/>
    </font>
    <font>
      <sz val="18"/>
      <name val="Arial"/>
      <family val="2"/>
    </font>
    <font>
      <u val="single"/>
      <sz val="10"/>
      <color indexed="12"/>
      <name val="Courier"/>
      <family val="3"/>
    </font>
    <font>
      <b/>
      <sz val="10"/>
      <color indexed="62"/>
      <name val="Arial"/>
      <family val="2"/>
    </font>
    <font>
      <sz val="11"/>
      <name val="Arial"/>
      <family val="2"/>
    </font>
    <font>
      <b/>
      <sz val="12"/>
      <color indexed="62"/>
      <name val="Helvetica"/>
      <family val="2"/>
    </font>
    <font>
      <u val="single"/>
      <sz val="10"/>
      <color indexed="36"/>
      <name val="Arial"/>
      <family val="2"/>
    </font>
    <font>
      <i/>
      <sz val="8"/>
      <name val="Arial"/>
      <family val="2"/>
    </font>
    <font>
      <b/>
      <sz val="8"/>
      <name val="Arial"/>
      <family val="2"/>
    </font>
    <font>
      <b/>
      <sz val="10"/>
      <name val="Arial"/>
      <family val="2"/>
    </font>
    <font>
      <i/>
      <sz val="8"/>
      <name val="Helvetica"/>
      <family val="2"/>
    </font>
    <font>
      <i/>
      <sz val="36"/>
      <color indexed="12"/>
      <name val="Helvetica"/>
      <family val="2"/>
    </font>
    <font>
      <sz val="9"/>
      <name val="Helvetica"/>
      <family val="2"/>
    </font>
    <font>
      <sz val="9"/>
      <name val="Arial"/>
      <family val="2"/>
    </font>
    <font>
      <b/>
      <sz val="18"/>
      <color indexed="62"/>
      <name val="Arial"/>
      <family val="2"/>
    </font>
    <font>
      <sz val="8.5"/>
      <name val="Helvetica"/>
      <family val="2"/>
    </font>
    <font>
      <sz val="7"/>
      <name val="Helvetica"/>
      <family val="2"/>
    </font>
    <font>
      <sz val="8.7"/>
      <name val="Helvetica"/>
      <family val="2"/>
    </font>
    <font>
      <sz val="10"/>
      <name val="Courier"/>
      <family val="3"/>
    </font>
    <font>
      <sz val="10"/>
      <name val="Helvetica"/>
      <family val="2"/>
    </font>
    <font>
      <sz val="8.5"/>
      <name val="Arial"/>
      <family val="2"/>
    </font>
    <font>
      <sz val="8.5"/>
      <color indexed="12"/>
      <name val="Helvetica"/>
      <family val="2"/>
    </font>
    <font>
      <sz val="9"/>
      <color indexed="12"/>
      <name val="Helvetica"/>
      <family val="2"/>
    </font>
    <font>
      <sz val="8"/>
      <name val="Helvetica"/>
      <family val="2"/>
    </font>
    <font>
      <sz val="8"/>
      <color indexed="12"/>
      <name val="Helvetica"/>
      <family val="2"/>
    </font>
    <font>
      <b/>
      <sz val="9"/>
      <name val="Helvetica"/>
      <family val="2"/>
    </font>
    <font>
      <sz val="8.7"/>
      <color indexed="12"/>
      <name val="Helvetica"/>
      <family val="2"/>
    </font>
    <font>
      <sz val="7"/>
      <color indexed="12"/>
      <name val="Helvetica"/>
      <family val="2"/>
    </font>
    <font>
      <b/>
      <sz val="8"/>
      <name val="Tahoma"/>
      <family val="2"/>
    </font>
    <font>
      <sz val="8"/>
      <name val="Tahoma"/>
      <family val="2"/>
    </font>
    <font>
      <vertAlign val="superscript"/>
      <sz val="8"/>
      <name val="Tahoma"/>
      <family val="2"/>
    </font>
    <font>
      <vertAlign val="subscript"/>
      <sz val="8"/>
      <name val="Arial"/>
      <family val="2"/>
    </font>
    <font>
      <sz val="10"/>
      <color indexed="62"/>
      <name val="Helvetica"/>
      <family val="2"/>
    </font>
    <font>
      <u val="single"/>
      <sz val="10"/>
      <color indexed="12"/>
      <name val="Arial"/>
      <family val="2"/>
    </font>
    <font>
      <i/>
      <sz val="14"/>
      <color indexed="62"/>
      <name val="Arial"/>
      <family val="2"/>
    </font>
    <font>
      <sz val="10"/>
      <color indexed="12"/>
      <name val="Arial"/>
      <family val="2"/>
    </font>
    <font>
      <sz val="14"/>
      <color indexed="62"/>
      <name val="Arial"/>
      <family val="2"/>
    </font>
    <font>
      <b/>
      <sz val="12"/>
      <name val="Arial"/>
      <family val="2"/>
    </font>
    <font>
      <sz val="12"/>
      <name val="Arial"/>
      <family val="2"/>
    </font>
    <font>
      <sz val="10"/>
      <color indexed="10"/>
      <name val="Arial"/>
      <family val="2"/>
    </font>
    <font>
      <b/>
      <sz val="12"/>
      <color indexed="10"/>
      <name val="Arial"/>
      <family val="2"/>
    </font>
    <font>
      <b/>
      <sz val="18"/>
      <name val="Arial"/>
      <family val="2"/>
    </font>
    <font>
      <b/>
      <sz val="9"/>
      <color indexed="62"/>
      <name val="Arial"/>
      <family val="2"/>
    </font>
    <font>
      <i/>
      <sz val="8.5"/>
      <name val="Helvetica"/>
      <family val="2"/>
    </font>
    <font>
      <i/>
      <sz val="10"/>
      <name val="Helvetica"/>
      <family val="2"/>
    </font>
    <font>
      <b/>
      <sz val="10"/>
      <color indexed="62"/>
      <name val="Helvetica"/>
      <family val="2"/>
    </font>
    <font>
      <b/>
      <i/>
      <sz val="10"/>
      <name val="Arial"/>
      <family val="2"/>
    </font>
    <font>
      <sz val="9"/>
      <color indexed="10"/>
      <name val="Arial"/>
      <family val="2"/>
    </font>
    <font>
      <sz val="9"/>
      <color indexed="10"/>
      <name val="Helvetica"/>
      <family val="2"/>
    </font>
    <font>
      <sz val="9"/>
      <name val="Helvetica-Narrow"/>
      <family val="2"/>
    </font>
    <font>
      <vertAlign val="superscript"/>
      <sz val="9"/>
      <color indexed="12"/>
      <name val="Helvetica"/>
      <family val="2"/>
    </font>
    <font>
      <sz val="9"/>
      <name val="Courier"/>
      <family val="3"/>
    </font>
    <font>
      <u val="single"/>
      <sz val="10"/>
      <name val="Arial"/>
      <family val="2"/>
    </font>
    <font>
      <sz val="10"/>
      <name val="Helvetica-Narrow"/>
      <family val="2"/>
    </font>
    <font>
      <b/>
      <sz val="8.5"/>
      <name val="Helvetica-Narrow"/>
      <family val="2"/>
    </font>
    <font>
      <sz val="8.7"/>
      <name val="Arial"/>
      <family val="2"/>
    </font>
    <font>
      <sz val="7"/>
      <name val="Arial"/>
      <family val="2"/>
    </font>
    <font>
      <sz val="8"/>
      <color indexed="12"/>
      <name val="Arial"/>
      <family val="2"/>
    </font>
    <font>
      <vertAlign val="subscript"/>
      <sz val="8"/>
      <name val="Tahoma"/>
      <family val="2"/>
    </font>
    <font>
      <b/>
      <vertAlign val="subscript"/>
      <sz val="8"/>
      <name val="Tahoma"/>
      <family val="2"/>
    </font>
    <font>
      <vertAlign val="subscript"/>
      <sz val="8"/>
      <name val="Helvetica"/>
      <family val="2"/>
    </font>
    <font>
      <sz val="8"/>
      <color indexed="44"/>
      <name val="Helvetica"/>
      <family val="2"/>
    </font>
    <font>
      <vertAlign val="superscript"/>
      <sz val="8"/>
      <name val="Helvetica"/>
      <family val="2"/>
    </font>
    <font>
      <b/>
      <sz val="12"/>
      <color indexed="62"/>
      <name val="Arial"/>
      <family val="2"/>
    </font>
    <font>
      <sz val="14"/>
      <color indexed="63"/>
      <name val="Times New Roman"/>
      <family val="1"/>
    </font>
    <font>
      <sz val="9"/>
      <name val="Tahoma"/>
      <family val="2"/>
    </font>
    <font>
      <b/>
      <sz val="9"/>
      <name val="Tahoma"/>
      <family val="2"/>
    </font>
    <font>
      <sz val="11"/>
      <name val="Times New Roman"/>
      <family val="1"/>
    </font>
    <font>
      <sz val="18"/>
      <color indexed="62"/>
      <name val="Helvetica"/>
      <family val="2"/>
    </font>
    <font>
      <sz val="7.5"/>
      <name val="Helvetica"/>
      <family val="2"/>
    </font>
    <font>
      <vertAlign val="superscript"/>
      <sz val="7.5"/>
      <name val="Helvetica"/>
      <family val="2"/>
    </font>
    <font>
      <sz val="14"/>
      <name val="Arial"/>
      <family val="2"/>
    </font>
    <font>
      <b/>
      <sz val="14"/>
      <name val="Helvetica"/>
      <family val="2"/>
    </font>
    <font>
      <sz val="1.75"/>
      <color indexed="8"/>
      <name val="Arial"/>
      <family val="2"/>
    </font>
    <font>
      <sz val="1.5"/>
      <color indexed="8"/>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9"/>
      <color indexed="10"/>
      <name val="Helvetica"/>
      <family val="2"/>
    </font>
    <font>
      <b/>
      <sz val="8.5"/>
      <color indexed="10"/>
      <name val="Helvetica"/>
      <family val="2"/>
    </font>
    <font>
      <b/>
      <sz val="9"/>
      <color indexed="10"/>
      <name val="Arial"/>
      <family val="2"/>
    </font>
    <font>
      <sz val="10"/>
      <color indexed="59"/>
      <name val="Arial"/>
      <family val="2"/>
    </font>
    <font>
      <i/>
      <sz val="26"/>
      <color indexed="59"/>
      <name val="Arial"/>
      <family val="2"/>
    </font>
    <font>
      <b/>
      <sz val="24"/>
      <color indexed="59"/>
      <name val="Arial"/>
      <family val="2"/>
    </font>
    <font>
      <b/>
      <sz val="16"/>
      <color indexed="59"/>
      <name val="Arial"/>
      <family val="2"/>
    </font>
    <font>
      <sz val="9"/>
      <color indexed="59"/>
      <name val="Arial"/>
      <family val="2"/>
    </font>
    <font>
      <sz val="8"/>
      <color indexed="59"/>
      <name val="Arial"/>
      <family val="2"/>
    </font>
    <font>
      <b/>
      <sz val="14"/>
      <color indexed="59"/>
      <name val="Arial"/>
      <family val="2"/>
    </font>
    <font>
      <sz val="18"/>
      <color indexed="59"/>
      <name val="Arial"/>
      <family val="2"/>
    </font>
    <font>
      <b/>
      <sz val="10"/>
      <color indexed="59"/>
      <name val="@Arial Unicode MS"/>
      <family val="2"/>
    </font>
    <font>
      <b/>
      <sz val="10"/>
      <color indexed="59"/>
      <name val="Arial"/>
      <family val="2"/>
    </font>
    <font>
      <b/>
      <sz val="11"/>
      <color indexed="59"/>
      <name val="Arial"/>
      <family val="2"/>
    </font>
    <font>
      <sz val="11"/>
      <color indexed="59"/>
      <name val="Arial"/>
      <family val="2"/>
    </font>
    <font>
      <b/>
      <sz val="9"/>
      <color indexed="59"/>
      <name val="@Arial Unicode MS"/>
      <family val="0"/>
    </font>
    <font>
      <b/>
      <sz val="12"/>
      <color indexed="59"/>
      <name val="Helvetica"/>
      <family val="2"/>
    </font>
    <font>
      <b/>
      <sz val="8"/>
      <color indexed="62"/>
      <name val="Arial"/>
      <family val="2"/>
    </font>
    <font>
      <sz val="8"/>
      <color indexed="62"/>
      <name val="Arial"/>
      <family val="2"/>
    </font>
    <font>
      <sz val="10"/>
      <color indexed="8"/>
      <name val="Arial"/>
      <family val="2"/>
    </font>
    <font>
      <sz val="8"/>
      <color indexed="8"/>
      <name val="Arial"/>
      <family val="2"/>
    </font>
    <font>
      <i/>
      <sz val="8"/>
      <color indexed="8"/>
      <name val="Arial"/>
      <family val="2"/>
    </font>
    <font>
      <i/>
      <sz val="6"/>
      <color indexed="8"/>
      <name val="Arial"/>
      <family val="2"/>
    </font>
    <font>
      <sz val="2"/>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9"/>
      <color rgb="FFFF0000"/>
      <name val="Helvetica"/>
      <family val="2"/>
    </font>
    <font>
      <b/>
      <sz val="8.5"/>
      <color rgb="FFFF0000"/>
      <name val="Helvetica"/>
      <family val="2"/>
    </font>
    <font>
      <b/>
      <sz val="9"/>
      <color rgb="FFFF0000"/>
      <name val="Arial"/>
      <family val="2"/>
    </font>
    <font>
      <sz val="10"/>
      <color rgb="FF333300"/>
      <name val="Arial"/>
      <family val="2"/>
    </font>
    <font>
      <i/>
      <sz val="26"/>
      <color rgb="FF333300"/>
      <name val="Arial"/>
      <family val="2"/>
    </font>
    <font>
      <b/>
      <sz val="24"/>
      <color rgb="FF333300"/>
      <name val="Arial"/>
      <family val="2"/>
    </font>
    <font>
      <b/>
      <sz val="16"/>
      <color rgb="FF333300"/>
      <name val="Arial"/>
      <family val="2"/>
    </font>
    <font>
      <sz val="9"/>
      <color rgb="FF333300"/>
      <name val="Arial"/>
      <family val="2"/>
    </font>
    <font>
      <sz val="8"/>
      <color rgb="FF333300"/>
      <name val="Arial"/>
      <family val="2"/>
    </font>
    <font>
      <b/>
      <sz val="14"/>
      <color rgb="FF333300"/>
      <name val="Arial"/>
      <family val="2"/>
    </font>
    <font>
      <sz val="18"/>
      <color rgb="FF333300"/>
      <name val="Arial"/>
      <family val="2"/>
    </font>
    <font>
      <b/>
      <sz val="10"/>
      <color rgb="FF333300"/>
      <name val="@Arial Unicode MS"/>
      <family val="2"/>
    </font>
    <font>
      <b/>
      <sz val="10"/>
      <color rgb="FF333300"/>
      <name val="Arial"/>
      <family val="2"/>
    </font>
    <font>
      <b/>
      <sz val="11"/>
      <color rgb="FF333300"/>
      <name val="Arial"/>
      <family val="2"/>
    </font>
    <font>
      <sz val="11"/>
      <color rgb="FF333300"/>
      <name val="Arial"/>
      <family val="2"/>
    </font>
    <font>
      <b/>
      <sz val="9"/>
      <color rgb="FF333300"/>
      <name val="@Arial Unicode MS"/>
      <family val="0"/>
    </font>
    <font>
      <b/>
      <sz val="12"/>
      <color rgb="FF333300"/>
      <name val="Helvetica"/>
      <family val="2"/>
    </font>
    <font>
      <b/>
      <sz val="10"/>
      <color rgb="FF333399"/>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44"/>
        <bgColor indexed="64"/>
      </patternFill>
    </fill>
    <fill>
      <patternFill patternType="solid">
        <fgColor indexed="65"/>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22"/>
        <bgColor indexed="64"/>
      </patternFill>
    </fill>
    <fill>
      <patternFill patternType="solid">
        <fgColor indexed="27"/>
        <bgColor indexed="64"/>
      </patternFill>
    </fill>
    <fill>
      <patternFill patternType="solid">
        <fgColor theme="0" tint="-0.1499900072813034"/>
        <bgColor indexed="64"/>
      </patternFill>
    </fill>
    <fill>
      <patternFill patternType="solid">
        <fgColor indexed="42"/>
        <bgColor indexed="64"/>
      </patternFill>
    </fill>
    <fill>
      <patternFill patternType="solid">
        <fgColor indexed="50"/>
        <bgColor indexed="64"/>
      </patternFill>
    </fill>
    <fill>
      <patternFill patternType="solid">
        <fgColor rgb="FFFFFF00"/>
        <bgColor indexed="64"/>
      </patternFill>
    </fill>
    <fill>
      <patternFill patternType="solid">
        <fgColor rgb="FFDDDDDD"/>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thin">
        <color indexed="54"/>
      </left>
      <right style="thin">
        <color indexed="54"/>
      </right>
      <top>
        <color indexed="63"/>
      </top>
      <bottom style="thin">
        <color indexed="54"/>
      </bottom>
    </border>
    <border>
      <left style="thin"/>
      <right style="thin"/>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color indexed="9"/>
      </left>
      <right style="thin">
        <color indexed="55"/>
      </right>
      <top style="thin">
        <color indexed="9"/>
      </top>
      <bottom style="thin">
        <color indexed="55"/>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62"/>
      </right>
      <top style="thin">
        <color indexed="9"/>
      </top>
      <bottom style="thin">
        <color indexed="62"/>
      </bottom>
    </border>
    <border>
      <left style="medium">
        <color indexed="9"/>
      </left>
      <right style="medium"/>
      <top style="medium">
        <color indexed="9"/>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23" fillId="0" borderId="0">
      <alignment horizontal="left"/>
      <protection locked="0"/>
    </xf>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0" fillId="20" borderId="1" applyNumberFormat="0" applyFont="0" applyAlignment="0" applyProtection="0"/>
    <xf numFmtId="0" fontId="122" fillId="21" borderId="2" applyNumberFormat="0" applyAlignment="0" applyProtection="0"/>
    <xf numFmtId="0" fontId="123" fillId="22" borderId="0" applyNumberFormat="0" applyBorder="0" applyAlignment="0" applyProtection="0"/>
    <xf numFmtId="0" fontId="124"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1" fillId="26" borderId="0" applyNumberFormat="0" applyBorder="0" applyAlignment="0" applyProtection="0"/>
    <xf numFmtId="0" fontId="121" fillId="27" borderId="0" applyNumberFormat="0" applyBorder="0" applyAlignment="0" applyProtection="0"/>
    <xf numFmtId="0" fontId="121" fillId="28" borderId="0" applyNumberFormat="0" applyBorder="0" applyAlignment="0" applyProtection="0"/>
    <xf numFmtId="0" fontId="121" fillId="29" borderId="0" applyNumberFormat="0" applyBorder="0" applyAlignment="0" applyProtection="0"/>
    <xf numFmtId="0" fontId="10" fillId="0" borderId="0" applyNumberFormat="0" applyFill="0" applyBorder="0" applyAlignment="0" applyProtection="0"/>
    <xf numFmtId="0" fontId="125" fillId="0" borderId="0" applyNumberFormat="0" applyFill="0" applyBorder="0" applyAlignment="0" applyProtection="0"/>
    <xf numFmtId="0" fontId="6" fillId="0" borderId="0" applyNumberFormat="0" applyFill="0" applyBorder="0" applyAlignment="0" applyProtection="0"/>
    <xf numFmtId="0" fontId="126" fillId="30" borderId="2" applyNumberFormat="0" applyAlignment="0" applyProtection="0"/>
    <xf numFmtId="0" fontId="127" fillId="31" borderId="3" applyNumberFormat="0" applyAlignment="0" applyProtection="0"/>
    <xf numFmtId="0" fontId="128" fillId="0" borderId="4" applyNumberFormat="0" applyFill="0" applyAlignment="0" applyProtection="0"/>
    <xf numFmtId="0" fontId="129"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168" fontId="57" fillId="0" borderId="0">
      <alignment/>
      <protection/>
    </xf>
    <xf numFmtId="0" fontId="22" fillId="0" borderId="0">
      <alignment/>
      <protection/>
    </xf>
    <xf numFmtId="0" fontId="22" fillId="0" borderId="0">
      <alignment/>
      <protection/>
    </xf>
    <xf numFmtId="9" fontId="0" fillId="0" borderId="0" applyFont="0" applyFill="0" applyBorder="0" applyAlignment="0" applyProtection="0"/>
    <xf numFmtId="0" fontId="130" fillId="0" borderId="0" applyNumberFormat="0" applyFill="0" applyBorder="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6" fillId="0" borderId="0" applyNumberFormat="0" applyFill="0" applyBorder="0" applyAlignment="0" applyProtection="0"/>
  </cellStyleXfs>
  <cellXfs count="555">
    <xf numFmtId="0" fontId="0" fillId="0" borderId="0" xfId="0" applyAlignment="1">
      <alignment/>
    </xf>
    <xf numFmtId="0" fontId="0" fillId="33" borderId="0" xfId="0" applyFill="1" applyAlignment="1">
      <alignment/>
    </xf>
    <xf numFmtId="0" fontId="3" fillId="33" borderId="0" xfId="0" applyFont="1" applyFill="1" applyAlignment="1">
      <alignment horizontal="center"/>
    </xf>
    <xf numFmtId="0" fontId="4" fillId="33" borderId="0" xfId="0" applyFont="1" applyFill="1" applyAlignment="1">
      <alignment horizontal="left"/>
    </xf>
    <xf numFmtId="0" fontId="14" fillId="33" borderId="0" xfId="0" applyFont="1" applyFill="1" applyAlignment="1">
      <alignment horizontal="center"/>
    </xf>
    <xf numFmtId="0" fontId="15" fillId="33" borderId="0" xfId="0" applyFont="1" applyFill="1" applyAlignment="1">
      <alignment horizontal="center"/>
    </xf>
    <xf numFmtId="14" fontId="16" fillId="33" borderId="0" xfId="0" applyNumberFormat="1" applyFont="1" applyFill="1" applyAlignment="1">
      <alignment/>
    </xf>
    <xf numFmtId="0" fontId="16" fillId="33" borderId="0" xfId="0" applyFont="1" applyFill="1" applyAlignment="1">
      <alignment horizontal="center"/>
    </xf>
    <xf numFmtId="164" fontId="16" fillId="33" borderId="0" xfId="0" applyNumberFormat="1" applyFont="1" applyFill="1" applyAlignment="1">
      <alignment horizontal="center"/>
    </xf>
    <xf numFmtId="165" fontId="16" fillId="33" borderId="0" xfId="0" applyNumberFormat="1" applyFont="1" applyFill="1" applyAlignment="1">
      <alignment horizontal="center"/>
    </xf>
    <xf numFmtId="1" fontId="16" fillId="33" borderId="0" xfId="0" applyNumberFormat="1" applyFont="1" applyFill="1" applyAlignment="1">
      <alignment horizontal="center"/>
    </xf>
    <xf numFmtId="0" fontId="16" fillId="33" borderId="0" xfId="0" applyFont="1" applyFill="1" applyAlignment="1">
      <alignment/>
    </xf>
    <xf numFmtId="0" fontId="14" fillId="0" borderId="0" xfId="0" applyFont="1" applyAlignment="1">
      <alignment horizontal="center"/>
    </xf>
    <xf numFmtId="14" fontId="18" fillId="0" borderId="0" xfId="0" applyNumberFormat="1" applyFont="1" applyFill="1" applyBorder="1" applyAlignment="1">
      <alignment/>
    </xf>
    <xf numFmtId="0" fontId="19" fillId="0" borderId="0" xfId="0" applyFont="1" applyAlignment="1">
      <alignment/>
    </xf>
    <xf numFmtId="0" fontId="16" fillId="0" borderId="0" xfId="0" applyFont="1" applyAlignment="1">
      <alignment/>
    </xf>
    <xf numFmtId="0" fontId="20" fillId="0" borderId="0" xfId="0" applyFont="1" applyAlignment="1">
      <alignment/>
    </xf>
    <xf numFmtId="0" fontId="16" fillId="0" borderId="0" xfId="0" applyFont="1" applyAlignment="1">
      <alignment/>
    </xf>
    <xf numFmtId="14" fontId="2" fillId="0" borderId="0" xfId="0" applyNumberFormat="1" applyFont="1" applyFill="1" applyBorder="1" applyAlignment="1">
      <alignment/>
    </xf>
    <xf numFmtId="0" fontId="14" fillId="34" borderId="0" xfId="0" applyFont="1" applyFill="1" applyAlignment="1">
      <alignment horizontal="center"/>
    </xf>
    <xf numFmtId="0" fontId="0" fillId="34" borderId="0" xfId="0" applyFill="1" applyAlignment="1">
      <alignment/>
    </xf>
    <xf numFmtId="0" fontId="14" fillId="34" borderId="10" xfId="0" applyFont="1" applyFill="1" applyBorder="1" applyAlignment="1">
      <alignment horizontal="center"/>
    </xf>
    <xf numFmtId="164" fontId="19" fillId="34" borderId="10" xfId="56" applyNumberFormat="1" applyFont="1" applyFill="1" applyBorder="1" applyAlignment="1" applyProtection="1">
      <alignment horizontal="center"/>
      <protection/>
    </xf>
    <xf numFmtId="0" fontId="16" fillId="34" borderId="10" xfId="0" applyFont="1" applyFill="1" applyBorder="1" applyAlignment="1">
      <alignment/>
    </xf>
    <xf numFmtId="0" fontId="14" fillId="33" borderId="0" xfId="0" applyFont="1" applyFill="1" applyAlignment="1">
      <alignment horizontal="center"/>
    </xf>
    <xf numFmtId="0" fontId="19" fillId="33" borderId="0" xfId="0" applyFont="1" applyFill="1" applyAlignment="1">
      <alignment/>
    </xf>
    <xf numFmtId="0" fontId="23" fillId="0" borderId="0" xfId="0" applyFont="1" applyAlignment="1">
      <alignment/>
    </xf>
    <xf numFmtId="1" fontId="16" fillId="0" borderId="0" xfId="0" applyNumberFormat="1" applyFont="1" applyAlignment="1">
      <alignment horizontal="center"/>
    </xf>
    <xf numFmtId="0" fontId="19" fillId="0" borderId="0" xfId="0" applyFont="1" applyAlignment="1" applyProtection="1">
      <alignment horizontal="left"/>
      <protection/>
    </xf>
    <xf numFmtId="164" fontId="16" fillId="0" borderId="0" xfId="0" applyNumberFormat="1" applyFont="1" applyAlignment="1">
      <alignment horizontal="center"/>
    </xf>
    <xf numFmtId="0" fontId="16" fillId="0" borderId="0" xfId="0" applyFont="1" applyAlignment="1">
      <alignment horizontal="center"/>
    </xf>
    <xf numFmtId="165" fontId="16" fillId="0" borderId="0" xfId="0" applyNumberFormat="1" applyFont="1" applyAlignment="1">
      <alignment horizontal="center"/>
    </xf>
    <xf numFmtId="0" fontId="25" fillId="0" borderId="0" xfId="0" applyFont="1" applyAlignment="1" applyProtection="1">
      <alignment/>
      <protection locked="0"/>
    </xf>
    <xf numFmtId="0" fontId="26" fillId="0" borderId="0" xfId="0" applyFont="1" applyAlignment="1" applyProtection="1">
      <alignment/>
      <protection locked="0"/>
    </xf>
    <xf numFmtId="166" fontId="16" fillId="0" borderId="0" xfId="0" applyNumberFormat="1" applyFont="1" applyAlignment="1" applyProtection="1">
      <alignment/>
      <protection/>
    </xf>
    <xf numFmtId="0" fontId="26" fillId="0" borderId="0" xfId="0" applyFont="1" applyAlignment="1" applyProtection="1">
      <alignment/>
      <protection locked="0"/>
    </xf>
    <xf numFmtId="0" fontId="27" fillId="0" borderId="0" xfId="0" applyFont="1" applyAlignment="1">
      <alignment/>
    </xf>
    <xf numFmtId="0" fontId="28" fillId="0" borderId="0" xfId="0" applyFont="1" applyAlignment="1" applyProtection="1">
      <alignment/>
      <protection locked="0"/>
    </xf>
    <xf numFmtId="14" fontId="26" fillId="0" borderId="0" xfId="0" applyNumberFormat="1" applyFont="1" applyAlignment="1" applyProtection="1">
      <alignment/>
      <protection locked="0"/>
    </xf>
    <xf numFmtId="0" fontId="26" fillId="0" borderId="0" xfId="0" applyFont="1" applyAlignment="1" applyProtection="1">
      <alignment horizontal="center"/>
      <protection locked="0"/>
    </xf>
    <xf numFmtId="164" fontId="26" fillId="0" borderId="0" xfId="0" applyNumberFormat="1" applyFont="1" applyAlignment="1" applyProtection="1">
      <alignment horizontal="center"/>
      <protection locked="0"/>
    </xf>
    <xf numFmtId="165" fontId="26" fillId="0" borderId="0" xfId="0" applyNumberFormat="1" applyFont="1" applyAlignment="1" applyProtection="1">
      <alignment horizontal="center"/>
      <protection locked="0"/>
    </xf>
    <xf numFmtId="1" fontId="16" fillId="0" borderId="0" xfId="0" applyNumberFormat="1" applyFont="1" applyAlignment="1" applyProtection="1">
      <alignment horizontal="center"/>
      <protection locked="0"/>
    </xf>
    <xf numFmtId="14" fontId="26" fillId="0" borderId="0" xfId="0" applyNumberFormat="1" applyFont="1" applyAlignment="1" applyProtection="1">
      <alignment/>
      <protection locked="0"/>
    </xf>
    <xf numFmtId="0" fontId="26" fillId="0" borderId="0" xfId="0" applyFont="1" applyAlignment="1" applyProtection="1">
      <alignment horizontal="center"/>
      <protection locked="0"/>
    </xf>
    <xf numFmtId="164" fontId="26" fillId="0" borderId="0" xfId="0" applyNumberFormat="1" applyFont="1" applyAlignment="1" applyProtection="1">
      <alignment horizontal="center"/>
      <protection locked="0"/>
    </xf>
    <xf numFmtId="165" fontId="26" fillId="0" borderId="0" xfId="0" applyNumberFormat="1" applyFont="1" applyAlignment="1" applyProtection="1">
      <alignment horizontal="center"/>
      <protection locked="0"/>
    </xf>
    <xf numFmtId="1" fontId="16" fillId="0" borderId="0" xfId="0" applyNumberFormat="1" applyFont="1" applyAlignment="1" applyProtection="1">
      <alignment horizontal="center"/>
      <protection/>
    </xf>
    <xf numFmtId="14" fontId="16" fillId="0" borderId="0" xfId="0" applyNumberFormat="1" applyFont="1" applyAlignment="1">
      <alignment/>
    </xf>
    <xf numFmtId="0" fontId="16" fillId="0" borderId="0" xfId="0" applyFont="1" applyAlignment="1" applyProtection="1">
      <alignment horizontal="center"/>
      <protection locked="0"/>
    </xf>
    <xf numFmtId="164" fontId="16" fillId="0" borderId="0" xfId="0" applyNumberFormat="1" applyFont="1" applyAlignment="1" applyProtection="1">
      <alignment horizontal="center"/>
      <protection locked="0"/>
    </xf>
    <xf numFmtId="165" fontId="16" fillId="0" borderId="0" xfId="0" applyNumberFormat="1" applyFont="1" applyAlignment="1" applyProtection="1">
      <alignment horizontal="center"/>
      <protection locked="0"/>
    </xf>
    <xf numFmtId="1" fontId="16" fillId="0" borderId="0" xfId="0" applyNumberFormat="1" applyFont="1" applyAlignment="1" applyProtection="1">
      <alignment horizontal="center"/>
      <protection locked="0"/>
    </xf>
    <xf numFmtId="0" fontId="26" fillId="35" borderId="0" xfId="0" applyFont="1" applyFill="1" applyBorder="1" applyAlignment="1" applyProtection="1">
      <alignment/>
      <protection locked="0"/>
    </xf>
    <xf numFmtId="14" fontId="16" fillId="35" borderId="0" xfId="0" applyNumberFormat="1" applyFont="1" applyFill="1" applyBorder="1" applyAlignment="1">
      <alignment/>
    </xf>
    <xf numFmtId="0" fontId="16" fillId="35" borderId="0" xfId="0" applyFont="1" applyFill="1" applyBorder="1" applyAlignment="1" applyProtection="1">
      <alignment horizontal="center"/>
      <protection locked="0"/>
    </xf>
    <xf numFmtId="164" fontId="16" fillId="35" borderId="0" xfId="0" applyNumberFormat="1" applyFont="1" applyFill="1" applyBorder="1" applyAlignment="1" applyProtection="1">
      <alignment horizontal="center"/>
      <protection locked="0"/>
    </xf>
    <xf numFmtId="165" fontId="16" fillId="35" borderId="0" xfId="0" applyNumberFormat="1" applyFont="1" applyFill="1" applyBorder="1" applyAlignment="1" applyProtection="1">
      <alignment horizontal="center"/>
      <protection locked="0"/>
    </xf>
    <xf numFmtId="1" fontId="16" fillId="35" borderId="0" xfId="0" applyNumberFormat="1" applyFont="1" applyFill="1" applyBorder="1" applyAlignment="1" applyProtection="1">
      <alignment horizontal="center"/>
      <protection locked="0"/>
    </xf>
    <xf numFmtId="0" fontId="16" fillId="35" borderId="0" xfId="0" applyFont="1" applyFill="1" applyBorder="1" applyAlignment="1">
      <alignment/>
    </xf>
    <xf numFmtId="0" fontId="21" fillId="35" borderId="0" xfId="0" applyFont="1" applyFill="1" applyBorder="1" applyAlignment="1" applyProtection="1">
      <alignment horizontal="left"/>
      <protection/>
    </xf>
    <xf numFmtId="0" fontId="21" fillId="35" borderId="0" xfId="0" applyFont="1" applyFill="1" applyBorder="1" applyAlignment="1">
      <alignment/>
    </xf>
    <xf numFmtId="0" fontId="23" fillId="35" borderId="0" xfId="0" applyFont="1" applyFill="1" applyBorder="1" applyAlignment="1">
      <alignment/>
    </xf>
    <xf numFmtId="0" fontId="21" fillId="35" borderId="0" xfId="0" applyFont="1" applyFill="1" applyBorder="1" applyAlignment="1" applyProtection="1">
      <alignment horizontal="right"/>
      <protection/>
    </xf>
    <xf numFmtId="14" fontId="26" fillId="35" borderId="0" xfId="0" applyNumberFormat="1" applyFont="1" applyFill="1" applyBorder="1" applyAlignment="1" applyProtection="1">
      <alignment horizontal="left"/>
      <protection locked="0"/>
    </xf>
    <xf numFmtId="0" fontId="16" fillId="35" borderId="0" xfId="0" applyFont="1" applyFill="1" applyBorder="1" applyAlignment="1" applyProtection="1">
      <alignment horizontal="left"/>
      <protection/>
    </xf>
    <xf numFmtId="14" fontId="16" fillId="35" borderId="0" xfId="0" applyNumberFormat="1" applyFont="1" applyFill="1" applyBorder="1" applyAlignment="1" applyProtection="1">
      <alignment horizontal="left"/>
      <protection/>
    </xf>
    <xf numFmtId="0" fontId="16" fillId="35" borderId="0" xfId="0" applyFont="1" applyFill="1" applyBorder="1" applyAlignment="1">
      <alignment horizontal="center"/>
    </xf>
    <xf numFmtId="164" fontId="16" fillId="35" borderId="0" xfId="0" applyNumberFormat="1" applyFont="1" applyFill="1" applyBorder="1" applyAlignment="1">
      <alignment horizontal="center"/>
    </xf>
    <xf numFmtId="165" fontId="16" fillId="35" borderId="0" xfId="0" applyNumberFormat="1" applyFont="1" applyFill="1" applyBorder="1" applyAlignment="1">
      <alignment horizontal="center"/>
    </xf>
    <xf numFmtId="0" fontId="19" fillId="35" borderId="0" xfId="0" applyFont="1" applyFill="1" applyBorder="1" applyAlignment="1" applyProtection="1">
      <alignment horizontal="left"/>
      <protection/>
    </xf>
    <xf numFmtId="0" fontId="19" fillId="35" borderId="0" xfId="0" applyFont="1" applyFill="1" applyBorder="1" applyAlignment="1">
      <alignment/>
    </xf>
    <xf numFmtId="14" fontId="26" fillId="35" borderId="0" xfId="0" applyNumberFormat="1" applyFont="1" applyFill="1" applyBorder="1" applyAlignment="1" applyProtection="1">
      <alignment/>
      <protection locked="0"/>
    </xf>
    <xf numFmtId="0" fontId="26" fillId="35" borderId="0" xfId="0" applyFont="1" applyFill="1" applyBorder="1" applyAlignment="1" applyProtection="1">
      <alignment horizontal="center"/>
      <protection locked="0"/>
    </xf>
    <xf numFmtId="164" fontId="26" fillId="35" borderId="0" xfId="0" applyNumberFormat="1" applyFont="1" applyFill="1" applyBorder="1" applyAlignment="1" applyProtection="1">
      <alignment horizontal="center"/>
      <protection locked="0"/>
    </xf>
    <xf numFmtId="165" fontId="26" fillId="35" borderId="0" xfId="0" applyNumberFormat="1" applyFont="1" applyFill="1" applyBorder="1" applyAlignment="1" applyProtection="1">
      <alignment horizontal="center"/>
      <protection locked="0"/>
    </xf>
    <xf numFmtId="1" fontId="16" fillId="35" borderId="0" xfId="0" applyNumberFormat="1" applyFont="1" applyFill="1" applyBorder="1" applyAlignment="1" applyProtection="1">
      <alignment horizontal="center"/>
      <protection/>
    </xf>
    <xf numFmtId="0" fontId="30" fillId="35" borderId="0" xfId="0" applyFont="1" applyFill="1" applyBorder="1" applyAlignment="1" applyProtection="1">
      <alignment/>
      <protection locked="0"/>
    </xf>
    <xf numFmtId="1" fontId="26" fillId="35" borderId="0" xfId="0" applyNumberFormat="1" applyFont="1" applyFill="1" applyBorder="1" applyAlignment="1" applyProtection="1">
      <alignment horizontal="center"/>
      <protection locked="0"/>
    </xf>
    <xf numFmtId="0" fontId="26" fillId="35" borderId="0" xfId="0" applyFont="1" applyFill="1" applyBorder="1" applyAlignment="1" applyProtection="1">
      <alignment/>
      <protection locked="0"/>
    </xf>
    <xf numFmtId="14" fontId="26" fillId="35" borderId="0" xfId="0" applyNumberFormat="1" applyFont="1" applyFill="1" applyBorder="1" applyAlignment="1" applyProtection="1">
      <alignment horizontal="left"/>
      <protection locked="0"/>
    </xf>
    <xf numFmtId="0" fontId="26" fillId="35" borderId="0" xfId="0" applyFont="1" applyFill="1" applyBorder="1" applyAlignment="1" applyProtection="1">
      <alignment horizontal="center"/>
      <protection locked="0"/>
    </xf>
    <xf numFmtId="164" fontId="26" fillId="35" borderId="0" xfId="0" applyNumberFormat="1" applyFont="1" applyFill="1" applyBorder="1" applyAlignment="1" applyProtection="1">
      <alignment horizontal="center"/>
      <protection locked="0"/>
    </xf>
    <xf numFmtId="165" fontId="26" fillId="35" borderId="0" xfId="0" applyNumberFormat="1" applyFont="1" applyFill="1" applyBorder="1" applyAlignment="1" applyProtection="1">
      <alignment horizontal="center"/>
      <protection locked="0"/>
    </xf>
    <xf numFmtId="1" fontId="26" fillId="35" borderId="0" xfId="0" applyNumberFormat="1" applyFont="1" applyFill="1" applyBorder="1" applyAlignment="1" applyProtection="1">
      <alignment horizontal="center"/>
      <protection locked="0"/>
    </xf>
    <xf numFmtId="0" fontId="16" fillId="35" borderId="0" xfId="0" applyFont="1" applyFill="1" applyBorder="1" applyAlignment="1">
      <alignment/>
    </xf>
    <xf numFmtId="0" fontId="16" fillId="35" borderId="0" xfId="0" applyFont="1" applyFill="1" applyBorder="1" applyAlignment="1">
      <alignment horizontal="center"/>
    </xf>
    <xf numFmtId="0" fontId="16" fillId="35" borderId="0" xfId="0" applyFont="1" applyFill="1" applyBorder="1" applyAlignment="1" applyProtection="1">
      <alignment horizontal="right"/>
      <protection/>
    </xf>
    <xf numFmtId="14" fontId="30" fillId="35" borderId="0" xfId="0" applyNumberFormat="1" applyFont="1" applyFill="1" applyBorder="1" applyAlignment="1" applyProtection="1">
      <alignment horizontal="left"/>
      <protection locked="0"/>
    </xf>
    <xf numFmtId="0" fontId="25" fillId="35" borderId="0" xfId="0" applyFont="1" applyFill="1" applyBorder="1" applyAlignment="1" applyProtection="1">
      <alignment/>
      <protection locked="0"/>
    </xf>
    <xf numFmtId="0" fontId="14" fillId="0" borderId="0" xfId="0" applyFont="1" applyAlignment="1">
      <alignment horizontal="center"/>
    </xf>
    <xf numFmtId="0" fontId="20" fillId="35" borderId="0" xfId="0" applyFont="1" applyFill="1" applyBorder="1" applyAlignment="1" applyProtection="1">
      <alignment horizontal="right"/>
      <protection/>
    </xf>
    <xf numFmtId="0" fontId="31" fillId="35" borderId="0" xfId="0" applyFont="1" applyFill="1" applyBorder="1" applyAlignment="1" applyProtection="1">
      <alignment/>
      <protection locked="0"/>
    </xf>
    <xf numFmtId="0" fontId="20" fillId="35" borderId="0" xfId="0" applyFont="1" applyFill="1" applyBorder="1" applyAlignment="1">
      <alignment/>
    </xf>
    <xf numFmtId="0" fontId="19" fillId="35" borderId="0" xfId="0" applyFont="1" applyFill="1" applyBorder="1" applyAlignment="1" applyProtection="1">
      <alignment/>
      <protection locked="0"/>
    </xf>
    <xf numFmtId="1" fontId="16" fillId="35" borderId="0" xfId="0" applyNumberFormat="1" applyFont="1" applyFill="1" applyBorder="1" applyAlignment="1">
      <alignment horizontal="center"/>
    </xf>
    <xf numFmtId="165" fontId="16" fillId="35" borderId="0" xfId="0" applyNumberFormat="1" applyFont="1" applyFill="1" applyBorder="1" applyAlignment="1" applyProtection="1">
      <alignment horizontal="center"/>
      <protection/>
    </xf>
    <xf numFmtId="164" fontId="16" fillId="0" borderId="0" xfId="0" applyNumberFormat="1" applyFont="1" applyAlignment="1" applyProtection="1">
      <alignment horizontal="center"/>
      <protection/>
    </xf>
    <xf numFmtId="165" fontId="16" fillId="0" borderId="0" xfId="0" applyNumberFormat="1" applyFont="1" applyAlignment="1" applyProtection="1">
      <alignment horizontal="center"/>
      <protection/>
    </xf>
    <xf numFmtId="166" fontId="16" fillId="0" borderId="0" xfId="0" applyNumberFormat="1" applyFont="1" applyAlignment="1" applyProtection="1">
      <alignment horizontal="center"/>
      <protection/>
    </xf>
    <xf numFmtId="0" fontId="16" fillId="0" borderId="0" xfId="0" applyFont="1" applyAlignment="1" applyProtection="1">
      <alignment horizontal="left"/>
      <protection/>
    </xf>
    <xf numFmtId="14" fontId="16" fillId="0" borderId="0" xfId="0" applyNumberFormat="1" applyFont="1" applyAlignment="1" applyProtection="1">
      <alignment/>
      <protection/>
    </xf>
    <xf numFmtId="0" fontId="16" fillId="0" borderId="0" xfId="0" applyFont="1" applyAlignment="1" applyProtection="1">
      <alignment horizontal="center"/>
      <protection/>
    </xf>
    <xf numFmtId="0" fontId="18" fillId="33" borderId="0" xfId="0" applyFont="1" applyFill="1" applyAlignment="1">
      <alignment/>
    </xf>
    <xf numFmtId="0" fontId="0" fillId="0" borderId="0" xfId="0" applyFill="1" applyAlignment="1">
      <alignment/>
    </xf>
    <xf numFmtId="0" fontId="0" fillId="0" borderId="0" xfId="0" applyFill="1" applyAlignment="1">
      <alignment horizontal="center"/>
    </xf>
    <xf numFmtId="0" fontId="24" fillId="0" borderId="0" xfId="0" applyFont="1" applyFill="1" applyBorder="1" applyAlignment="1" applyProtection="1">
      <alignment/>
      <protection locked="0"/>
    </xf>
    <xf numFmtId="0" fontId="0" fillId="33" borderId="0" xfId="55" applyFont="1" applyFill="1">
      <alignment/>
      <protection/>
    </xf>
    <xf numFmtId="0" fontId="0" fillId="0" borderId="0" xfId="55" applyFont="1" applyFill="1">
      <alignment/>
      <protection/>
    </xf>
    <xf numFmtId="0" fontId="13" fillId="0" borderId="0" xfId="55" applyFont="1" applyFill="1">
      <alignment/>
      <protection/>
    </xf>
    <xf numFmtId="0" fontId="0" fillId="0" borderId="0" xfId="55" applyFont="1">
      <alignment/>
      <protection/>
    </xf>
    <xf numFmtId="0" fontId="13" fillId="0" borderId="0" xfId="55" applyFont="1">
      <alignment/>
      <protection/>
    </xf>
    <xf numFmtId="0" fontId="3" fillId="0" borderId="11" xfId="55" applyFont="1" applyBorder="1" applyAlignment="1">
      <alignment horizontal="right"/>
      <protection/>
    </xf>
    <xf numFmtId="0" fontId="3" fillId="0" borderId="12" xfId="55" applyFont="1" applyBorder="1" applyAlignment="1">
      <alignment horizontal="center"/>
      <protection/>
    </xf>
    <xf numFmtId="0" fontId="3" fillId="0" borderId="0" xfId="55" applyFont="1">
      <alignment/>
      <protection/>
    </xf>
    <xf numFmtId="0" fontId="12" fillId="0" borderId="13" xfId="55" applyFont="1" applyBorder="1">
      <alignment/>
      <protection/>
    </xf>
    <xf numFmtId="0" fontId="3" fillId="0" borderId="14" xfId="55" applyFont="1" applyBorder="1">
      <alignment/>
      <protection/>
    </xf>
    <xf numFmtId="0" fontId="3" fillId="0" borderId="15" xfId="55" applyFont="1" applyBorder="1">
      <alignment/>
      <protection/>
    </xf>
    <xf numFmtId="0" fontId="3" fillId="0" borderId="16" xfId="55" applyFont="1" applyBorder="1">
      <alignment/>
      <protection/>
    </xf>
    <xf numFmtId="0" fontId="3" fillId="0" borderId="17" xfId="55" applyFont="1" applyBorder="1">
      <alignment/>
      <protection/>
    </xf>
    <xf numFmtId="0" fontId="3" fillId="0" borderId="14" xfId="55" applyFont="1" applyBorder="1" applyAlignment="1">
      <alignment wrapText="1"/>
      <protection/>
    </xf>
    <xf numFmtId="0" fontId="3" fillId="0" borderId="18" xfId="55" applyFont="1" applyFill="1" applyBorder="1" applyAlignment="1" applyProtection="1">
      <alignment horizontal="left"/>
      <protection/>
    </xf>
    <xf numFmtId="0" fontId="9" fillId="0" borderId="0" xfId="0" applyFont="1" applyFill="1" applyAlignment="1">
      <alignment horizontal="center"/>
    </xf>
    <xf numFmtId="0" fontId="1" fillId="0" borderId="0" xfId="0" applyFont="1" applyFill="1" applyAlignment="1">
      <alignment horizontal="left"/>
    </xf>
    <xf numFmtId="0" fontId="36" fillId="0" borderId="0" xfId="0" applyFont="1" applyFill="1" applyAlignment="1">
      <alignment horizontal="left" vertical="center"/>
    </xf>
    <xf numFmtId="0" fontId="37" fillId="0" borderId="0" xfId="46" applyFont="1" applyFill="1" applyAlignment="1" applyProtection="1">
      <alignment/>
      <protection/>
    </xf>
    <xf numFmtId="0" fontId="0" fillId="0" borderId="0" xfId="0" applyFont="1" applyFill="1" applyAlignment="1">
      <alignment/>
    </xf>
    <xf numFmtId="0" fontId="0" fillId="33" borderId="0" xfId="0" applyFont="1" applyFill="1" applyAlignment="1">
      <alignment/>
    </xf>
    <xf numFmtId="0" fontId="7" fillId="0" borderId="0" xfId="0" applyFont="1" applyFill="1" applyAlignment="1">
      <alignment/>
    </xf>
    <xf numFmtId="0" fontId="38" fillId="33" borderId="19" xfId="0" applyFont="1" applyFill="1" applyBorder="1" applyAlignment="1">
      <alignment/>
    </xf>
    <xf numFmtId="0" fontId="0" fillId="33" borderId="20" xfId="0" applyFont="1" applyFill="1" applyBorder="1" applyAlignment="1">
      <alignment/>
    </xf>
    <xf numFmtId="168" fontId="37" fillId="33" borderId="20" xfId="46" applyNumberFormat="1" applyFont="1" applyFill="1" applyBorder="1" applyAlignment="1" applyProtection="1">
      <alignment/>
      <protection/>
    </xf>
    <xf numFmtId="0" fontId="0" fillId="33" borderId="21" xfId="0" applyFont="1" applyFill="1" applyBorder="1" applyAlignment="1">
      <alignment/>
    </xf>
    <xf numFmtId="0" fontId="39" fillId="33" borderId="0" xfId="0" applyFont="1" applyFill="1" applyAlignment="1">
      <alignment/>
    </xf>
    <xf numFmtId="0" fontId="40" fillId="33" borderId="0" xfId="0" applyFont="1" applyFill="1" applyAlignment="1">
      <alignment/>
    </xf>
    <xf numFmtId="0" fontId="41" fillId="0" borderId="0" xfId="0" applyFont="1" applyAlignment="1">
      <alignment/>
    </xf>
    <xf numFmtId="0" fontId="0" fillId="0" borderId="0" xfId="0" applyFont="1" applyAlignment="1">
      <alignment/>
    </xf>
    <xf numFmtId="0" fontId="0" fillId="0" borderId="0" xfId="0" applyFont="1" applyBorder="1" applyAlignment="1">
      <alignment/>
    </xf>
    <xf numFmtId="0" fontId="44" fillId="0" borderId="0" xfId="0" applyFont="1" applyAlignment="1">
      <alignment/>
    </xf>
    <xf numFmtId="0" fontId="45" fillId="33" borderId="0" xfId="0" applyFont="1" applyFill="1" applyAlignment="1">
      <alignment/>
    </xf>
    <xf numFmtId="0" fontId="29" fillId="33" borderId="0" xfId="0" applyFont="1" applyFill="1" applyBorder="1" applyAlignment="1" applyProtection="1">
      <alignment horizontal="left" vertical="center"/>
      <protection/>
    </xf>
    <xf numFmtId="0" fontId="48" fillId="0" borderId="0" xfId="0" applyFont="1" applyAlignment="1">
      <alignment horizontal="center"/>
    </xf>
    <xf numFmtId="14" fontId="0" fillId="0" borderId="0" xfId="0" applyNumberFormat="1" applyFont="1" applyAlignment="1">
      <alignment horizontal="right" vertical="center"/>
    </xf>
    <xf numFmtId="0" fontId="23" fillId="0" borderId="0" xfId="0" applyFont="1" applyAlignment="1">
      <alignment/>
    </xf>
    <xf numFmtId="0" fontId="49" fillId="0" borderId="0" xfId="0" applyFont="1" applyFill="1" applyAlignment="1">
      <alignment horizontal="left"/>
    </xf>
    <xf numFmtId="0" fontId="14" fillId="0" borderId="0" xfId="0" applyFont="1" applyFill="1" applyAlignment="1">
      <alignment horizontal="center"/>
    </xf>
    <xf numFmtId="0" fontId="3" fillId="0" borderId="15" xfId="55" applyFont="1" applyFill="1" applyBorder="1" applyAlignment="1" applyProtection="1">
      <alignment horizontal="left"/>
      <protection/>
    </xf>
    <xf numFmtId="0" fontId="12" fillId="36" borderId="22" xfId="55" applyFont="1" applyFill="1" applyBorder="1" applyAlignment="1">
      <alignment horizontal="center"/>
      <protection/>
    </xf>
    <xf numFmtId="0" fontId="3" fillId="36" borderId="23" xfId="55" applyFont="1" applyFill="1" applyBorder="1" applyAlignment="1">
      <alignment horizontal="center"/>
      <protection/>
    </xf>
    <xf numFmtId="0" fontId="3" fillId="36" borderId="24" xfId="55" applyFont="1" applyFill="1" applyBorder="1" applyAlignment="1">
      <alignment horizontal="center"/>
      <protection/>
    </xf>
    <xf numFmtId="0" fontId="3" fillId="36" borderId="25" xfId="55" applyFont="1" applyFill="1" applyBorder="1" applyAlignment="1">
      <alignment horizontal="center"/>
      <protection/>
    </xf>
    <xf numFmtId="0" fontId="3" fillId="36" borderId="24" xfId="55" applyFont="1" applyFill="1" applyBorder="1" applyAlignment="1" quotePrefix="1">
      <alignment horizontal="center"/>
      <protection/>
    </xf>
    <xf numFmtId="0" fontId="12" fillId="37" borderId="26" xfId="55" applyFont="1" applyFill="1" applyBorder="1" applyAlignment="1">
      <alignment horizontal="center"/>
      <protection/>
    </xf>
    <xf numFmtId="0" fontId="3" fillId="37" borderId="27" xfId="55" applyFont="1" applyFill="1" applyBorder="1" applyAlignment="1">
      <alignment horizontal="center"/>
      <protection/>
    </xf>
    <xf numFmtId="0" fontId="3" fillId="37" borderId="10" xfId="55" applyFont="1" applyFill="1" applyBorder="1" applyAlignment="1">
      <alignment horizontal="center"/>
      <protection/>
    </xf>
    <xf numFmtId="0" fontId="3" fillId="37" borderId="0" xfId="55" applyFont="1" applyFill="1" applyBorder="1" applyAlignment="1">
      <alignment horizontal="center"/>
      <protection/>
    </xf>
    <xf numFmtId="0" fontId="3" fillId="37" borderId="10" xfId="55" applyFont="1" applyFill="1" applyBorder="1" applyAlignment="1" quotePrefix="1">
      <alignment horizontal="center"/>
      <protection/>
    </xf>
    <xf numFmtId="0" fontId="12" fillId="38" borderId="22" xfId="55" applyFont="1" applyFill="1" applyBorder="1" applyAlignment="1">
      <alignment horizontal="center"/>
      <protection/>
    </xf>
    <xf numFmtId="0" fontId="3" fillId="38" borderId="23" xfId="55" applyFont="1" applyFill="1" applyBorder="1" applyAlignment="1">
      <alignment horizontal="center"/>
      <protection/>
    </xf>
    <xf numFmtId="0" fontId="3" fillId="38" borderId="24" xfId="55" applyFont="1" applyFill="1" applyBorder="1" applyAlignment="1">
      <alignment horizontal="center"/>
      <protection/>
    </xf>
    <xf numFmtId="0" fontId="3" fillId="38" borderId="25" xfId="55" applyFont="1" applyFill="1" applyBorder="1" applyAlignment="1">
      <alignment horizontal="center"/>
      <protection/>
    </xf>
    <xf numFmtId="0" fontId="13" fillId="0" borderId="0" xfId="0" applyFont="1" applyAlignment="1">
      <alignment wrapText="1"/>
    </xf>
    <xf numFmtId="0" fontId="13" fillId="0" borderId="0" xfId="0" applyFont="1" applyAlignment="1">
      <alignment/>
    </xf>
    <xf numFmtId="0" fontId="0" fillId="0" borderId="0" xfId="0" applyBorder="1" applyAlignment="1">
      <alignment/>
    </xf>
    <xf numFmtId="0" fontId="0" fillId="0" borderId="0" xfId="0" applyFont="1" applyBorder="1" applyAlignment="1" applyProtection="1">
      <alignment horizontal="right"/>
      <protection locked="0"/>
    </xf>
    <xf numFmtId="0" fontId="0" fillId="0" borderId="0" xfId="0" applyFont="1" applyBorder="1" applyAlignment="1" applyProtection="1">
      <alignment/>
      <protection locked="0"/>
    </xf>
    <xf numFmtId="0" fontId="42" fillId="0" borderId="0" xfId="0" applyFont="1" applyBorder="1" applyAlignment="1" applyProtection="1">
      <alignment/>
      <protection locked="0"/>
    </xf>
    <xf numFmtId="17" fontId="42" fillId="0" borderId="0" xfId="0" applyNumberFormat="1" applyFont="1" applyBorder="1" applyAlignment="1" applyProtection="1">
      <alignment/>
      <protection locked="0"/>
    </xf>
    <xf numFmtId="0" fontId="43" fillId="0" borderId="0" xfId="0" applyFont="1" applyBorder="1" applyAlignment="1" applyProtection="1">
      <alignment/>
      <protection locked="0"/>
    </xf>
    <xf numFmtId="0" fontId="16" fillId="0" borderId="0" xfId="0" applyFont="1" applyAlignment="1" applyProtection="1">
      <alignment/>
      <protection locked="0"/>
    </xf>
    <xf numFmtId="0" fontId="19" fillId="0" borderId="0" xfId="0" applyFont="1" applyFill="1" applyAlignment="1" applyProtection="1">
      <alignment horizontal="right"/>
      <protection locked="0"/>
    </xf>
    <xf numFmtId="0" fontId="19" fillId="33" borderId="0" xfId="0" applyFont="1" applyFill="1" applyAlignment="1" applyProtection="1">
      <alignment/>
      <protection locked="0"/>
    </xf>
    <xf numFmtId="0" fontId="13" fillId="33" borderId="0" xfId="0" applyFont="1" applyFill="1" applyAlignment="1">
      <alignment vertical="center"/>
    </xf>
    <xf numFmtId="0" fontId="16" fillId="0" borderId="0" xfId="0" applyFont="1" applyAlignment="1">
      <alignment horizontal="right"/>
    </xf>
    <xf numFmtId="0" fontId="16" fillId="35" borderId="0" xfId="0" applyFont="1" applyFill="1" applyBorder="1" applyAlignment="1">
      <alignment horizontal="right"/>
    </xf>
    <xf numFmtId="0" fontId="26" fillId="0" borderId="0" xfId="0" applyFont="1" applyAlignment="1" applyProtection="1">
      <alignment horizontal="right"/>
      <protection locked="0"/>
    </xf>
    <xf numFmtId="0" fontId="26" fillId="35" borderId="0" xfId="0" applyFont="1" applyFill="1" applyBorder="1" applyAlignment="1" applyProtection="1">
      <alignment horizontal="right"/>
      <protection locked="0"/>
    </xf>
    <xf numFmtId="168" fontId="0" fillId="33" borderId="25" xfId="46" applyNumberFormat="1" applyFont="1" applyFill="1" applyBorder="1" applyAlignment="1" applyProtection="1">
      <alignment/>
      <protection/>
    </xf>
    <xf numFmtId="168" fontId="37" fillId="33" borderId="25" xfId="46" applyNumberFormat="1" applyFont="1" applyFill="1" applyBorder="1" applyAlignment="1" applyProtection="1">
      <alignment/>
      <protection/>
    </xf>
    <xf numFmtId="164" fontId="16" fillId="0" borderId="0" xfId="0" applyNumberFormat="1" applyFont="1" applyAlignment="1">
      <alignment horizontal="right"/>
    </xf>
    <xf numFmtId="0" fontId="16" fillId="0" borderId="0" xfId="0" applyFont="1" applyAlignment="1">
      <alignment horizontal="right"/>
    </xf>
    <xf numFmtId="164" fontId="16" fillId="33" borderId="0" xfId="0" applyNumberFormat="1" applyFont="1" applyFill="1" applyAlignment="1">
      <alignment horizontal="right"/>
    </xf>
    <xf numFmtId="164" fontId="26" fillId="0" borderId="0" xfId="0" applyNumberFormat="1" applyFont="1" applyAlignment="1" applyProtection="1">
      <alignment horizontal="right"/>
      <protection locked="0"/>
    </xf>
    <xf numFmtId="164" fontId="26" fillId="0" borderId="0" xfId="0" applyNumberFormat="1" applyFont="1" applyAlignment="1" applyProtection="1">
      <alignment horizontal="right"/>
      <protection locked="0"/>
    </xf>
    <xf numFmtId="164" fontId="16" fillId="0" borderId="0" xfId="0" applyNumberFormat="1" applyFont="1" applyAlignment="1" applyProtection="1">
      <alignment horizontal="right"/>
      <protection locked="0"/>
    </xf>
    <xf numFmtId="164" fontId="16" fillId="35" borderId="0" xfId="0" applyNumberFormat="1" applyFont="1" applyFill="1" applyBorder="1" applyAlignment="1" applyProtection="1">
      <alignment horizontal="right"/>
      <protection locked="0"/>
    </xf>
    <xf numFmtId="164" fontId="16" fillId="35" borderId="0" xfId="0" applyNumberFormat="1" applyFont="1" applyFill="1" applyBorder="1" applyAlignment="1">
      <alignment horizontal="right"/>
    </xf>
    <xf numFmtId="164" fontId="26" fillId="35" borderId="0" xfId="0" applyNumberFormat="1" applyFont="1" applyFill="1" applyBorder="1" applyAlignment="1" applyProtection="1">
      <alignment horizontal="right"/>
      <protection locked="0"/>
    </xf>
    <xf numFmtId="164" fontId="26" fillId="35" borderId="0" xfId="0" applyNumberFormat="1" applyFont="1" applyFill="1" applyBorder="1" applyAlignment="1" applyProtection="1">
      <alignment horizontal="right"/>
      <protection locked="0"/>
    </xf>
    <xf numFmtId="164" fontId="16" fillId="0" borderId="0" xfId="0" applyNumberFormat="1" applyFont="1" applyAlignment="1" applyProtection="1">
      <alignment horizontal="right"/>
      <protection/>
    </xf>
    <xf numFmtId="1" fontId="26" fillId="0" borderId="0" xfId="0" applyNumberFormat="1" applyFont="1" applyAlignment="1" applyProtection="1">
      <alignment horizontal="center"/>
      <protection locked="0"/>
    </xf>
    <xf numFmtId="1" fontId="26" fillId="0" borderId="0" xfId="0" applyNumberFormat="1" applyFont="1" applyAlignment="1" applyProtection="1">
      <alignment horizontal="center"/>
      <protection locked="0"/>
    </xf>
    <xf numFmtId="1" fontId="26" fillId="0" borderId="0" xfId="0" applyNumberFormat="1" applyFont="1" applyBorder="1" applyAlignment="1" applyProtection="1">
      <alignment horizontal="center"/>
      <protection locked="0"/>
    </xf>
    <xf numFmtId="1" fontId="26" fillId="35" borderId="0" xfId="0" applyNumberFormat="1" applyFont="1" applyFill="1" applyBorder="1" applyAlignment="1" applyProtection="1">
      <alignment horizontal="center"/>
      <protection/>
    </xf>
    <xf numFmtId="14" fontId="52" fillId="0" borderId="0" xfId="0" applyNumberFormat="1" applyFont="1" applyAlignment="1">
      <alignmen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1" fontId="16" fillId="0" borderId="0" xfId="0" applyNumberFormat="1" applyFont="1" applyAlignment="1">
      <alignment horizontal="center"/>
    </xf>
    <xf numFmtId="164" fontId="16" fillId="0" borderId="0" xfId="0" applyNumberFormat="1" applyFont="1" applyAlignment="1">
      <alignment horizontal="right"/>
    </xf>
    <xf numFmtId="14" fontId="16" fillId="0" borderId="0" xfId="0" applyNumberFormat="1" applyFont="1" applyAlignment="1">
      <alignment/>
    </xf>
    <xf numFmtId="2" fontId="16" fillId="0" borderId="0" xfId="0" applyNumberFormat="1" applyFont="1" applyAlignment="1" applyProtection="1">
      <alignment horizontal="center"/>
      <protection locked="0"/>
    </xf>
    <xf numFmtId="14" fontId="16" fillId="33" borderId="0" xfId="0" applyNumberFormat="1" applyFont="1" applyFill="1" applyBorder="1" applyAlignment="1">
      <alignment horizontal="right"/>
    </xf>
    <xf numFmtId="0" fontId="16" fillId="33" borderId="0" xfId="0" applyFont="1" applyFill="1" applyBorder="1" applyAlignment="1" applyProtection="1">
      <alignment horizontal="center"/>
      <protection/>
    </xf>
    <xf numFmtId="164" fontId="16" fillId="33" borderId="0" xfId="0" applyNumberFormat="1" applyFont="1" applyFill="1" applyBorder="1" applyAlignment="1" applyProtection="1">
      <alignment horizontal="center"/>
      <protection/>
    </xf>
    <xf numFmtId="1" fontId="16" fillId="33" borderId="0" xfId="0" applyNumberFormat="1" applyFont="1" applyFill="1" applyBorder="1" applyAlignment="1" applyProtection="1">
      <alignment horizontal="center"/>
      <protection/>
    </xf>
    <xf numFmtId="164" fontId="16" fillId="33" borderId="0" xfId="0" applyNumberFormat="1" applyFont="1" applyFill="1" applyBorder="1" applyAlignment="1" applyProtection="1">
      <alignment horizontal="right"/>
      <protection/>
    </xf>
    <xf numFmtId="1" fontId="16" fillId="0" borderId="0" xfId="0" applyNumberFormat="1" applyFont="1" applyFill="1" applyAlignment="1" applyProtection="1">
      <alignment horizontal="center"/>
      <protection locked="0"/>
    </xf>
    <xf numFmtId="164" fontId="16" fillId="0" borderId="0" xfId="0" applyNumberFormat="1" applyFont="1" applyFill="1" applyAlignment="1" applyProtection="1">
      <alignment horizontal="right"/>
      <protection locked="0"/>
    </xf>
    <xf numFmtId="164" fontId="16" fillId="0" borderId="0" xfId="0" applyNumberFormat="1" applyFont="1" applyFill="1" applyAlignment="1" applyProtection="1">
      <alignment horizontal="center"/>
      <protection locked="0"/>
    </xf>
    <xf numFmtId="14" fontId="16" fillId="33" borderId="0" xfId="0" applyNumberFormat="1" applyFont="1" applyFill="1" applyBorder="1" applyAlignment="1" applyProtection="1">
      <alignment horizontal="right"/>
      <protection locked="0"/>
    </xf>
    <xf numFmtId="0" fontId="16" fillId="33" borderId="0" xfId="0" applyFont="1" applyFill="1" applyBorder="1" applyAlignment="1" applyProtection="1">
      <alignment horizontal="center"/>
      <protection locked="0"/>
    </xf>
    <xf numFmtId="164" fontId="16" fillId="33" borderId="0" xfId="0" applyNumberFormat="1" applyFont="1" applyFill="1" applyBorder="1" applyAlignment="1" applyProtection="1">
      <alignment horizontal="center"/>
      <protection locked="0"/>
    </xf>
    <xf numFmtId="1" fontId="16" fillId="33" borderId="0" xfId="0" applyNumberFormat="1" applyFont="1" applyFill="1" applyBorder="1" applyAlignment="1" applyProtection="1">
      <alignment horizontal="center"/>
      <protection locked="0"/>
    </xf>
    <xf numFmtId="164" fontId="16" fillId="33" borderId="0" xfId="0" applyNumberFormat="1" applyFont="1" applyFill="1" applyBorder="1" applyAlignment="1" applyProtection="1">
      <alignment horizontal="right"/>
      <protection locked="0"/>
    </xf>
    <xf numFmtId="14" fontId="16" fillId="0" borderId="0" xfId="0" applyNumberFormat="1" applyFont="1" applyAlignment="1" applyProtection="1">
      <alignment/>
      <protection locked="0"/>
    </xf>
    <xf numFmtId="1" fontId="53" fillId="0" borderId="0" xfId="0" applyNumberFormat="1" applyFont="1" applyBorder="1" applyAlignment="1">
      <alignment horizontal="center"/>
    </xf>
    <xf numFmtId="1" fontId="17" fillId="0" borderId="0" xfId="0" applyNumberFormat="1" applyFont="1" applyAlignment="1">
      <alignment horizontal="center"/>
    </xf>
    <xf numFmtId="14" fontId="16" fillId="35" borderId="0" xfId="0" applyNumberFormat="1" applyFont="1" applyFill="1" applyBorder="1" applyAlignment="1" applyProtection="1">
      <alignment horizontal="right"/>
      <protection/>
    </xf>
    <xf numFmtId="0" fontId="16" fillId="35" borderId="0" xfId="0" applyFont="1" applyFill="1" applyBorder="1" applyAlignment="1" applyProtection="1">
      <alignment horizontal="center"/>
      <protection/>
    </xf>
    <xf numFmtId="164" fontId="16" fillId="35" borderId="0" xfId="0" applyNumberFormat="1" applyFont="1" applyFill="1" applyBorder="1" applyAlignment="1" applyProtection="1">
      <alignment horizontal="center"/>
      <protection/>
    </xf>
    <xf numFmtId="165" fontId="16" fillId="35" borderId="0" xfId="0" applyNumberFormat="1" applyFont="1" applyFill="1" applyBorder="1" applyAlignment="1" applyProtection="1">
      <alignment horizontal="center"/>
      <protection/>
    </xf>
    <xf numFmtId="1" fontId="16" fillId="35" borderId="0" xfId="0" applyNumberFormat="1" applyFont="1" applyFill="1" applyBorder="1" applyAlignment="1" applyProtection="1">
      <alignment horizontal="center"/>
      <protection/>
    </xf>
    <xf numFmtId="164" fontId="16" fillId="35" borderId="0" xfId="0" applyNumberFormat="1" applyFont="1" applyFill="1" applyBorder="1" applyAlignment="1" applyProtection="1">
      <alignment horizontal="right"/>
      <protection/>
    </xf>
    <xf numFmtId="14" fontId="16" fillId="35" borderId="0" xfId="0" applyNumberFormat="1" applyFont="1" applyFill="1" applyBorder="1" applyAlignment="1">
      <alignment horizontal="right"/>
    </xf>
    <xf numFmtId="14" fontId="16" fillId="35" borderId="0" xfId="0" applyNumberFormat="1" applyFont="1" applyFill="1" applyBorder="1" applyAlignment="1">
      <alignment/>
    </xf>
    <xf numFmtId="164" fontId="16" fillId="35" borderId="0" xfId="0" applyNumberFormat="1" applyFont="1" applyFill="1" applyBorder="1" applyAlignment="1">
      <alignment horizontal="center"/>
    </xf>
    <xf numFmtId="165" fontId="16" fillId="35" borderId="0" xfId="0" applyNumberFormat="1" applyFont="1" applyFill="1" applyBorder="1" applyAlignment="1" applyProtection="1" quotePrefix="1">
      <alignment horizontal="center"/>
      <protection/>
    </xf>
    <xf numFmtId="0" fontId="17" fillId="35" borderId="0" xfId="0" applyFont="1" applyFill="1" applyBorder="1" applyAlignment="1">
      <alignment horizontal="center"/>
    </xf>
    <xf numFmtId="14" fontId="26" fillId="35" borderId="0" xfId="0" applyNumberFormat="1" applyFont="1" applyFill="1" applyBorder="1" applyAlignment="1" applyProtection="1">
      <alignment/>
      <protection locked="0"/>
    </xf>
    <xf numFmtId="14" fontId="16" fillId="35" borderId="0" xfId="0" applyNumberFormat="1" applyFont="1" applyFill="1" applyBorder="1" applyAlignment="1" applyProtection="1">
      <alignment horizontal="left"/>
      <protection/>
    </xf>
    <xf numFmtId="165" fontId="16" fillId="35" borderId="0" xfId="0" applyNumberFormat="1" applyFont="1" applyFill="1" applyBorder="1" applyAlignment="1">
      <alignment horizontal="center"/>
    </xf>
    <xf numFmtId="1" fontId="16" fillId="35" borderId="0" xfId="0" applyNumberFormat="1" applyFont="1" applyFill="1" applyBorder="1" applyAlignment="1">
      <alignment horizontal="center"/>
    </xf>
    <xf numFmtId="164" fontId="16" fillId="35" borderId="0" xfId="0" applyNumberFormat="1" applyFont="1" applyFill="1" applyBorder="1" applyAlignment="1">
      <alignment horizontal="right"/>
    </xf>
    <xf numFmtId="1" fontId="16" fillId="35" borderId="0" xfId="0" applyNumberFormat="1" applyFont="1" applyFill="1" applyBorder="1" applyAlignment="1" applyProtection="1" quotePrefix="1">
      <alignment horizontal="center"/>
      <protection/>
    </xf>
    <xf numFmtId="164" fontId="16" fillId="35" borderId="0" xfId="0" applyNumberFormat="1" applyFont="1" applyFill="1" applyBorder="1" applyAlignment="1" applyProtection="1" quotePrefix="1">
      <alignment horizontal="center"/>
      <protection/>
    </xf>
    <xf numFmtId="14" fontId="16" fillId="35" borderId="0" xfId="0" applyNumberFormat="1" applyFont="1" applyFill="1" applyBorder="1" applyAlignment="1" applyProtection="1">
      <alignment/>
      <protection locked="0"/>
    </xf>
    <xf numFmtId="1" fontId="16" fillId="35" borderId="0" xfId="0" applyNumberFormat="1" applyFont="1" applyFill="1" applyBorder="1" applyAlignment="1" applyProtection="1">
      <alignment horizontal="center"/>
      <protection locked="0"/>
    </xf>
    <xf numFmtId="14" fontId="54" fillId="35" borderId="0" xfId="0" applyNumberFormat="1" applyFont="1" applyFill="1" applyBorder="1" applyAlignment="1" applyProtection="1">
      <alignment horizontal="right"/>
      <protection locked="0"/>
    </xf>
    <xf numFmtId="1" fontId="55" fillId="35" borderId="0" xfId="0" applyNumberFormat="1" applyFont="1" applyFill="1" applyBorder="1" applyAlignment="1">
      <alignment horizontal="center"/>
    </xf>
    <xf numFmtId="164" fontId="17" fillId="35" borderId="0" xfId="0" applyNumberFormat="1" applyFont="1" applyFill="1" applyBorder="1" applyAlignment="1">
      <alignment horizontal="center"/>
    </xf>
    <xf numFmtId="164" fontId="16" fillId="0" borderId="0" xfId="0" applyNumberFormat="1" applyFont="1" applyAlignment="1" applyProtection="1">
      <alignment horizontal="right"/>
      <protection locked="0"/>
    </xf>
    <xf numFmtId="164" fontId="26" fillId="35" borderId="0" xfId="0" applyNumberFormat="1" applyFont="1" applyFill="1" applyBorder="1" applyAlignment="1" applyProtection="1" quotePrefix="1">
      <alignment horizontal="right"/>
      <protection locked="0"/>
    </xf>
    <xf numFmtId="0" fontId="16" fillId="33" borderId="0" xfId="0" applyFont="1" applyFill="1" applyAlignment="1">
      <alignment horizontal="right"/>
    </xf>
    <xf numFmtId="0" fontId="26" fillId="0" borderId="0" xfId="0" applyFont="1" applyAlignment="1" applyProtection="1">
      <alignment horizontal="right"/>
      <protection locked="0"/>
    </xf>
    <xf numFmtId="0" fontId="16" fillId="0" borderId="0" xfId="0" applyFont="1" applyAlignment="1" applyProtection="1">
      <alignment horizontal="right"/>
      <protection locked="0"/>
    </xf>
    <xf numFmtId="0" fontId="16" fillId="35" borderId="0" xfId="0" applyFont="1" applyFill="1" applyBorder="1" applyAlignment="1" applyProtection="1">
      <alignment horizontal="right"/>
      <protection locked="0"/>
    </xf>
    <xf numFmtId="0" fontId="16" fillId="35" borderId="0" xfId="0" applyFont="1" applyFill="1" applyBorder="1" applyAlignment="1">
      <alignment horizontal="right"/>
    </xf>
    <xf numFmtId="0" fontId="16" fillId="35" borderId="0" xfId="0" applyFont="1" applyFill="1" applyBorder="1" applyAlignment="1" applyProtection="1" quotePrefix="1">
      <alignment horizontal="right"/>
      <protection/>
    </xf>
    <xf numFmtId="0" fontId="26" fillId="35" borderId="0" xfId="0" applyFont="1" applyFill="1" applyBorder="1" applyAlignment="1" applyProtection="1">
      <alignment horizontal="right"/>
      <protection locked="0"/>
    </xf>
    <xf numFmtId="164" fontId="16" fillId="35" borderId="0" xfId="0" applyNumberFormat="1" applyFont="1" applyFill="1" applyBorder="1" applyAlignment="1" applyProtection="1" quotePrefix="1">
      <alignment horizontal="right"/>
      <protection/>
    </xf>
    <xf numFmtId="164" fontId="16" fillId="35" borderId="0" xfId="0" applyNumberFormat="1" applyFont="1" applyFill="1" applyBorder="1" applyAlignment="1" applyProtection="1">
      <alignment horizontal="right"/>
      <protection locked="0"/>
    </xf>
    <xf numFmtId="0" fontId="19" fillId="0" borderId="0" xfId="0" applyFont="1" applyFill="1" applyAlignment="1" applyProtection="1">
      <alignment/>
      <protection locked="0"/>
    </xf>
    <xf numFmtId="0" fontId="0" fillId="0" borderId="0" xfId="0" applyAlignment="1">
      <alignment horizontal="right"/>
    </xf>
    <xf numFmtId="14" fontId="51" fillId="33" borderId="0" xfId="0" applyNumberFormat="1" applyFont="1" applyFill="1" applyBorder="1" applyAlignment="1" applyProtection="1">
      <alignment horizontal="center" vertical="center"/>
      <protection locked="0"/>
    </xf>
    <xf numFmtId="1" fontId="24" fillId="0" borderId="0" xfId="0" applyNumberFormat="1" applyFont="1" applyFill="1" applyBorder="1" applyAlignment="1" applyProtection="1">
      <alignment horizontal="right"/>
      <protection locked="0"/>
    </xf>
    <xf numFmtId="1" fontId="24" fillId="0" borderId="0" xfId="0" applyNumberFormat="1" applyFont="1" applyFill="1" applyBorder="1" applyAlignment="1" applyProtection="1">
      <alignment/>
      <protection locked="0"/>
    </xf>
    <xf numFmtId="0" fontId="24" fillId="0" borderId="0" xfId="0" applyFont="1" applyFill="1" applyBorder="1" applyAlignment="1" applyProtection="1">
      <alignment horizontal="right"/>
      <protection locked="0"/>
    </xf>
    <xf numFmtId="1" fontId="24" fillId="0" borderId="0" xfId="0" applyNumberFormat="1" applyFont="1" applyFill="1" applyBorder="1" applyAlignment="1">
      <alignment horizontal="right"/>
    </xf>
    <xf numFmtId="0" fontId="24" fillId="0" borderId="0" xfId="0" applyFont="1" applyFill="1" applyBorder="1" applyAlignment="1">
      <alignment horizontal="right"/>
    </xf>
    <xf numFmtId="0" fontId="24" fillId="0" borderId="0" xfId="0" applyFont="1" applyFill="1" applyBorder="1" applyAlignment="1">
      <alignment/>
    </xf>
    <xf numFmtId="1" fontId="24" fillId="0" borderId="0" xfId="0" applyNumberFormat="1" applyFont="1" applyFill="1" applyBorder="1" applyAlignment="1" applyProtection="1">
      <alignment horizontal="right"/>
      <protection/>
    </xf>
    <xf numFmtId="0" fontId="19" fillId="0" borderId="0" xfId="0" applyFont="1" applyFill="1" applyAlignment="1" applyProtection="1">
      <alignment/>
      <protection locked="0"/>
    </xf>
    <xf numFmtId="0" fontId="19" fillId="33" borderId="0" xfId="0" applyFont="1" applyFill="1" applyAlignment="1" applyProtection="1">
      <alignment/>
      <protection locked="0"/>
    </xf>
    <xf numFmtId="0" fontId="61" fillId="0" borderId="0" xfId="0" applyFont="1" applyAlignment="1" applyProtection="1">
      <alignment horizontal="center"/>
      <protection locked="0"/>
    </xf>
    <xf numFmtId="0" fontId="3" fillId="0" borderId="0" xfId="0" applyFont="1" applyAlignment="1">
      <alignment horizontal="center"/>
    </xf>
    <xf numFmtId="0" fontId="3" fillId="34" borderId="10" xfId="56" applyFont="1" applyFill="1" applyBorder="1" applyAlignment="1" applyProtection="1">
      <alignment horizontal="center"/>
      <protection/>
    </xf>
    <xf numFmtId="0" fontId="3" fillId="35" borderId="0"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3" fillId="33" borderId="0" xfId="0" applyFont="1" applyFill="1" applyAlignment="1" applyProtection="1">
      <alignment horizontal="center"/>
      <protection locked="0"/>
    </xf>
    <xf numFmtId="0" fontId="3" fillId="35" borderId="0" xfId="0" applyFont="1" applyFill="1" applyBorder="1" applyAlignment="1">
      <alignment horizontal="center"/>
    </xf>
    <xf numFmtId="0" fontId="3" fillId="35" borderId="0" xfId="0" applyFont="1" applyFill="1" applyBorder="1" applyAlignment="1" applyProtection="1">
      <alignment horizontal="center"/>
      <protection/>
    </xf>
    <xf numFmtId="0" fontId="61" fillId="35" borderId="0" xfId="0" applyFont="1" applyFill="1" applyBorder="1" applyAlignment="1" applyProtection="1">
      <alignment horizontal="center"/>
      <protection locked="0"/>
    </xf>
    <xf numFmtId="166" fontId="3" fillId="0" borderId="0" xfId="0" applyNumberFormat="1" applyFont="1" applyAlignment="1" applyProtection="1">
      <alignment horizontal="center"/>
      <protection/>
    </xf>
    <xf numFmtId="2" fontId="27" fillId="34" borderId="0" xfId="0" applyNumberFormat="1" applyFont="1" applyFill="1" applyBorder="1" applyAlignment="1" applyProtection="1">
      <alignment horizontal="center"/>
      <protection/>
    </xf>
    <xf numFmtId="2" fontId="27" fillId="34" borderId="10" xfId="0" applyNumberFormat="1" applyFont="1" applyFill="1" applyBorder="1" applyAlignment="1" applyProtection="1">
      <alignment horizontal="center"/>
      <protection/>
    </xf>
    <xf numFmtId="0" fontId="3" fillId="0" borderId="18" xfId="55" applyFont="1" applyBorder="1">
      <alignment/>
      <protection/>
    </xf>
    <xf numFmtId="0" fontId="12" fillId="0" borderId="18" xfId="55" applyFont="1" applyBorder="1">
      <alignment/>
      <protection/>
    </xf>
    <xf numFmtId="0" fontId="38" fillId="33" borderId="23" xfId="0" applyFont="1" applyFill="1" applyBorder="1" applyAlignment="1">
      <alignment/>
    </xf>
    <xf numFmtId="0" fontId="0" fillId="33" borderId="25" xfId="0" applyFont="1" applyFill="1" applyBorder="1" applyAlignment="1">
      <alignment/>
    </xf>
    <xf numFmtId="0" fontId="0" fillId="33" borderId="24" xfId="0" applyFont="1" applyFill="1" applyBorder="1" applyAlignment="1">
      <alignment/>
    </xf>
    <xf numFmtId="168" fontId="37" fillId="0" borderId="0" xfId="46" applyNumberFormat="1" applyFont="1" applyFill="1" applyBorder="1" applyAlignment="1" applyProtection="1">
      <alignment/>
      <protection/>
    </xf>
    <xf numFmtId="0" fontId="3" fillId="0" borderId="0" xfId="0" applyFont="1" applyFill="1" applyBorder="1" applyAlignment="1" applyProtection="1">
      <alignment horizontal="center"/>
      <protection locked="0"/>
    </xf>
    <xf numFmtId="0" fontId="60" fillId="0" borderId="0" xfId="0" applyFont="1" applyFill="1" applyAlignment="1">
      <alignment/>
    </xf>
    <xf numFmtId="2" fontId="24" fillId="0" borderId="0" xfId="0" applyNumberFormat="1" applyFont="1" applyFill="1" applyBorder="1" applyAlignment="1" applyProtection="1">
      <alignment horizontal="center"/>
      <protection locked="0"/>
    </xf>
    <xf numFmtId="0" fontId="11" fillId="0" borderId="0" xfId="0" applyFont="1" applyFill="1" applyAlignment="1">
      <alignment horizontal="center"/>
    </xf>
    <xf numFmtId="0" fontId="60" fillId="0" borderId="0" xfId="0" applyFont="1" applyFill="1" applyBorder="1" applyAlignment="1">
      <alignment/>
    </xf>
    <xf numFmtId="0" fontId="17" fillId="0" borderId="0" xfId="0" applyFont="1" applyFill="1" applyAlignment="1">
      <alignment/>
    </xf>
    <xf numFmtId="0" fontId="17" fillId="0" borderId="0" xfId="0" applyFont="1" applyFill="1" applyBorder="1" applyAlignment="1" applyProtection="1">
      <alignment/>
      <protection locked="0"/>
    </xf>
    <xf numFmtId="1" fontId="27" fillId="34" borderId="0" xfId="56" applyNumberFormat="1" applyFont="1" applyFill="1" applyBorder="1" applyAlignment="1" applyProtection="1">
      <alignment horizontal="right"/>
      <protection/>
    </xf>
    <xf numFmtId="0" fontId="27" fillId="34" borderId="0" xfId="0" applyFont="1" applyFill="1" applyBorder="1" applyAlignment="1" applyProtection="1">
      <alignment horizontal="left"/>
      <protection/>
    </xf>
    <xf numFmtId="0" fontId="27" fillId="34" borderId="0" xfId="0" applyFont="1" applyFill="1" applyBorder="1" applyAlignment="1" applyProtection="1">
      <alignment horizontal="center"/>
      <protection/>
    </xf>
    <xf numFmtId="164" fontId="27" fillId="34" borderId="0" xfId="0" applyNumberFormat="1" applyFont="1" applyFill="1" applyBorder="1" applyAlignment="1" applyProtection="1">
      <alignment horizontal="center"/>
      <protection/>
    </xf>
    <xf numFmtId="165" fontId="27" fillId="34" borderId="0" xfId="0" applyNumberFormat="1" applyFont="1" applyFill="1" applyBorder="1" applyAlignment="1" applyProtection="1">
      <alignment horizontal="center"/>
      <protection/>
    </xf>
    <xf numFmtId="164" fontId="27" fillId="34" borderId="0" xfId="0" applyNumberFormat="1" applyFont="1" applyFill="1" applyBorder="1" applyAlignment="1" applyProtection="1">
      <alignment horizontal="center"/>
      <protection/>
    </xf>
    <xf numFmtId="0" fontId="65" fillId="34" borderId="0" xfId="0" applyFont="1" applyFill="1" applyBorder="1" applyAlignment="1">
      <alignment horizontal="left" indent="3"/>
    </xf>
    <xf numFmtId="0" fontId="27" fillId="34" borderId="10" xfId="0" applyFont="1" applyFill="1" applyBorder="1" applyAlignment="1" applyProtection="1">
      <alignment horizontal="left"/>
      <protection/>
    </xf>
    <xf numFmtId="14" fontId="27" fillId="34" borderId="10" xfId="0" applyNumberFormat="1" applyFont="1" applyFill="1" applyBorder="1" applyAlignment="1">
      <alignment horizontal="right"/>
    </xf>
    <xf numFmtId="164" fontId="27" fillId="34" borderId="10" xfId="0" applyNumberFormat="1" applyFont="1" applyFill="1" applyBorder="1" applyAlignment="1" applyProtection="1">
      <alignment horizontal="center"/>
      <protection/>
    </xf>
    <xf numFmtId="164" fontId="27" fillId="34" borderId="10" xfId="0" applyNumberFormat="1" applyFont="1" applyFill="1" applyBorder="1" applyAlignment="1" applyProtection="1">
      <alignment/>
      <protection/>
    </xf>
    <xf numFmtId="0" fontId="27" fillId="34" borderId="10" xfId="0" applyFont="1" applyFill="1" applyBorder="1" applyAlignment="1" applyProtection="1">
      <alignment horizontal="center"/>
      <protection/>
    </xf>
    <xf numFmtId="1" fontId="27" fillId="34" borderId="10" xfId="56" applyNumberFormat="1" applyFont="1" applyFill="1" applyBorder="1" applyAlignment="1" applyProtection="1">
      <alignment horizontal="center"/>
      <protection/>
    </xf>
    <xf numFmtId="0" fontId="27" fillId="34" borderId="10" xfId="0" applyFont="1" applyFill="1" applyBorder="1" applyAlignment="1">
      <alignment/>
    </xf>
    <xf numFmtId="164" fontId="27" fillId="34" borderId="0" xfId="0" applyNumberFormat="1" applyFont="1" applyFill="1" applyBorder="1" applyAlignment="1" applyProtection="1">
      <alignment horizontal="right"/>
      <protection/>
    </xf>
    <xf numFmtId="165" fontId="27" fillId="34" borderId="0" xfId="0" applyNumberFormat="1" applyFont="1" applyFill="1" applyBorder="1" applyAlignment="1" applyProtection="1">
      <alignment horizontal="right"/>
      <protection/>
    </xf>
    <xf numFmtId="0" fontId="27" fillId="34" borderId="10" xfId="0" applyFont="1" applyFill="1" applyBorder="1" applyAlignment="1" applyProtection="1">
      <alignment horizontal="right"/>
      <protection/>
    </xf>
    <xf numFmtId="1" fontId="16" fillId="0" borderId="0" xfId="0" applyNumberFormat="1" applyFont="1" applyFill="1" applyAlignment="1" applyProtection="1">
      <alignment horizontal="right"/>
      <protection locked="0"/>
    </xf>
    <xf numFmtId="164" fontId="27" fillId="34" borderId="10" xfId="0" applyNumberFormat="1" applyFont="1" applyFill="1" applyBorder="1" applyAlignment="1" applyProtection="1">
      <alignment horizontal="right"/>
      <protection/>
    </xf>
    <xf numFmtId="164" fontId="24" fillId="0" borderId="0" xfId="54" applyNumberFormat="1" applyFont="1" applyFill="1" applyAlignment="1">
      <alignment horizontal="right"/>
      <protection/>
    </xf>
    <xf numFmtId="0" fontId="0" fillId="33" borderId="0" xfId="0" applyFill="1" applyAlignment="1">
      <alignment horizontal="right"/>
    </xf>
    <xf numFmtId="164" fontId="0" fillId="33" borderId="0" xfId="0" applyNumberFormat="1" applyFill="1" applyAlignment="1">
      <alignment horizontal="center"/>
    </xf>
    <xf numFmtId="164" fontId="0" fillId="0" borderId="0" xfId="0" applyNumberFormat="1" applyAlignment="1">
      <alignment horizontal="center"/>
    </xf>
    <xf numFmtId="168" fontId="17" fillId="0" borderId="0" xfId="54" applyFont="1" applyFill="1" applyAlignment="1" applyProtection="1">
      <alignment horizontal="left"/>
      <protection/>
    </xf>
    <xf numFmtId="164" fontId="24" fillId="0" borderId="0" xfId="54" applyNumberFormat="1" applyFont="1" applyFill="1">
      <alignment/>
      <protection/>
    </xf>
    <xf numFmtId="1" fontId="24" fillId="0" borderId="0" xfId="54" applyNumberFormat="1" applyFont="1" applyFill="1" applyAlignment="1">
      <alignment horizontal="right"/>
      <protection/>
    </xf>
    <xf numFmtId="0" fontId="47" fillId="0" borderId="0" xfId="0" applyFont="1" applyFill="1" applyBorder="1" applyAlignment="1" applyProtection="1">
      <alignment horizontal="left"/>
      <protection/>
    </xf>
    <xf numFmtId="14" fontId="16" fillId="0" borderId="0" xfId="0" applyNumberFormat="1" applyFont="1" applyFill="1" applyBorder="1" applyAlignment="1" applyProtection="1">
      <alignment/>
      <protection locked="0"/>
    </xf>
    <xf numFmtId="164" fontId="16" fillId="0" borderId="0" xfId="0" applyNumberFormat="1" applyFont="1" applyFill="1" applyBorder="1" applyAlignment="1" applyProtection="1">
      <alignment horizontal="right"/>
      <protection locked="0"/>
    </xf>
    <xf numFmtId="2" fontId="16" fillId="0" borderId="0" xfId="0" applyNumberFormat="1" applyFont="1" applyFill="1" applyAlignment="1" applyProtection="1">
      <alignment horizontal="center"/>
      <protection locked="0"/>
    </xf>
    <xf numFmtId="14" fontId="24" fillId="0" borderId="0" xfId="0" applyNumberFormat="1" applyFont="1" applyFill="1" applyBorder="1" applyAlignment="1">
      <alignment/>
    </xf>
    <xf numFmtId="164" fontId="24" fillId="0" borderId="0" xfId="0" applyNumberFormat="1" applyFont="1" applyFill="1" applyBorder="1" applyAlignment="1" applyProtection="1">
      <alignment horizontal="right"/>
      <protection locked="0"/>
    </xf>
    <xf numFmtId="164" fontId="24" fillId="0" borderId="0" xfId="0" applyNumberFormat="1" applyFont="1" applyFill="1" applyBorder="1" applyAlignment="1" applyProtection="1">
      <alignment/>
      <protection locked="0"/>
    </xf>
    <xf numFmtId="2" fontId="16" fillId="0" borderId="0" xfId="0" applyNumberFormat="1" applyFont="1" applyFill="1" applyAlignment="1" applyProtection="1">
      <alignment/>
      <protection locked="0"/>
    </xf>
    <xf numFmtId="0" fontId="24" fillId="0" borderId="0" xfId="0" applyFont="1" applyFill="1" applyBorder="1" applyAlignment="1" applyProtection="1">
      <alignment/>
      <protection locked="0"/>
    </xf>
    <xf numFmtId="0" fontId="17" fillId="0" borderId="0" xfId="0" applyFont="1" applyFill="1" applyBorder="1" applyAlignment="1">
      <alignment/>
    </xf>
    <xf numFmtId="0" fontId="17" fillId="0" borderId="0" xfId="0" applyFont="1" applyFill="1" applyBorder="1" applyAlignment="1">
      <alignment/>
    </xf>
    <xf numFmtId="164" fontId="24" fillId="0" borderId="0" xfId="0" applyNumberFormat="1" applyFont="1" applyFill="1" applyBorder="1" applyAlignment="1">
      <alignment horizontal="right"/>
    </xf>
    <xf numFmtId="164" fontId="24" fillId="0" borderId="0" xfId="0" applyNumberFormat="1" applyFont="1" applyFill="1" applyBorder="1" applyAlignment="1">
      <alignment/>
    </xf>
    <xf numFmtId="2" fontId="24" fillId="0" borderId="0" xfId="0" applyNumberFormat="1" applyFont="1" applyFill="1" applyBorder="1" applyAlignment="1" applyProtection="1">
      <alignment/>
      <protection locked="0"/>
    </xf>
    <xf numFmtId="164" fontId="24" fillId="0" borderId="0" xfId="0" applyNumberFormat="1" applyFont="1" applyFill="1" applyBorder="1" applyAlignment="1" applyProtection="1">
      <alignment horizontal="right"/>
      <protection/>
    </xf>
    <xf numFmtId="0" fontId="24" fillId="0" borderId="0" xfId="0" applyFont="1" applyFill="1" applyBorder="1" applyAlignment="1" applyProtection="1">
      <alignment horizontal="left"/>
      <protection/>
    </xf>
    <xf numFmtId="0" fontId="3" fillId="0" borderId="0" xfId="0" applyFont="1" applyFill="1" applyBorder="1" applyAlignment="1">
      <alignment horizontal="center"/>
    </xf>
    <xf numFmtId="165" fontId="59" fillId="0" borderId="0" xfId="0" applyNumberFormat="1" applyFont="1" applyFill="1" applyBorder="1" applyAlignment="1">
      <alignment/>
    </xf>
    <xf numFmtId="164" fontId="24" fillId="0" borderId="0" xfId="0" applyNumberFormat="1" applyFont="1" applyFill="1" applyBorder="1" applyAlignment="1" applyProtection="1" quotePrefix="1">
      <alignment horizontal="right"/>
      <protection/>
    </xf>
    <xf numFmtId="14" fontId="24" fillId="0"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center"/>
      <protection/>
    </xf>
    <xf numFmtId="0" fontId="16" fillId="0" borderId="0" xfId="0" applyFont="1" applyFill="1" applyAlignment="1">
      <alignment/>
    </xf>
    <xf numFmtId="164" fontId="16" fillId="0" borderId="0" xfId="0" applyNumberFormat="1" applyFont="1" applyFill="1" applyAlignment="1" applyProtection="1">
      <alignment/>
      <protection locked="0"/>
    </xf>
    <xf numFmtId="0" fontId="16" fillId="0" borderId="0" xfId="0" applyNumberFormat="1" applyFont="1" applyFill="1" applyAlignment="1" applyProtection="1">
      <alignment/>
      <protection locked="0"/>
    </xf>
    <xf numFmtId="0" fontId="24" fillId="0" borderId="0" xfId="0" applyFont="1" applyFill="1" applyBorder="1" applyAlignment="1" applyProtection="1">
      <alignment horizontal="center"/>
      <protection locked="0"/>
    </xf>
    <xf numFmtId="14" fontId="24" fillId="0" borderId="0" xfId="0" applyNumberFormat="1" applyFont="1" applyFill="1" applyBorder="1" applyAlignment="1" applyProtection="1">
      <alignment/>
      <protection locked="0"/>
    </xf>
    <xf numFmtId="0" fontId="67" fillId="39" borderId="28" xfId="46" applyFont="1" applyFill="1" applyBorder="1" applyAlignment="1" applyProtection="1">
      <alignment horizontal="center" vertical="center" wrapText="1"/>
      <protection/>
    </xf>
    <xf numFmtId="1" fontId="24" fillId="34" borderId="0" xfId="0" applyNumberFormat="1" applyFont="1" applyFill="1" applyBorder="1" applyAlignment="1" applyProtection="1">
      <alignment horizontal="right"/>
      <protection/>
    </xf>
    <xf numFmtId="0" fontId="27" fillId="34" borderId="0" xfId="0" applyFont="1" applyFill="1" applyBorder="1" applyAlignment="1" applyProtection="1">
      <alignment horizontal="right"/>
      <protection/>
    </xf>
    <xf numFmtId="1" fontId="24" fillId="34" borderId="10" xfId="0" applyNumberFormat="1" applyFont="1" applyFill="1" applyBorder="1" applyAlignment="1" applyProtection="1">
      <alignment horizontal="right"/>
      <protection/>
    </xf>
    <xf numFmtId="0" fontId="24" fillId="34" borderId="10" xfId="0" applyFont="1" applyFill="1" applyBorder="1" applyAlignment="1" applyProtection="1">
      <alignment horizontal="right"/>
      <protection/>
    </xf>
    <xf numFmtId="0" fontId="24" fillId="0" borderId="0" xfId="0" applyFont="1" applyFill="1" applyAlignment="1" applyProtection="1">
      <alignment horizontal="right"/>
      <protection locked="0"/>
    </xf>
    <xf numFmtId="0" fontId="3" fillId="0" borderId="0" xfId="0" applyFont="1" applyFill="1" applyAlignment="1" applyProtection="1">
      <alignment/>
      <protection locked="0"/>
    </xf>
    <xf numFmtId="0" fontId="11" fillId="0" borderId="0" xfId="0" applyFont="1" applyFill="1" applyAlignment="1" applyProtection="1">
      <alignment horizontal="center"/>
      <protection/>
    </xf>
    <xf numFmtId="164" fontId="58" fillId="0" borderId="0" xfId="54" applyNumberFormat="1" applyFont="1" applyFill="1" applyAlignment="1">
      <alignment horizontal="right"/>
      <protection/>
    </xf>
    <xf numFmtId="0" fontId="24" fillId="0" borderId="0" xfId="0" applyFont="1" applyFill="1" applyAlignment="1" applyProtection="1">
      <alignment/>
      <protection locked="0"/>
    </xf>
    <xf numFmtId="0" fontId="17" fillId="0" borderId="0" xfId="0" applyFont="1" applyFill="1" applyAlignment="1">
      <alignment/>
    </xf>
    <xf numFmtId="0" fontId="25" fillId="0" borderId="0" xfId="0" applyFont="1" applyFill="1" applyAlignment="1" applyProtection="1">
      <alignment/>
      <protection locked="0"/>
    </xf>
    <xf numFmtId="0" fontId="61" fillId="0" borderId="0" xfId="0" applyFont="1" applyFill="1" applyAlignment="1" applyProtection="1">
      <alignment horizontal="center"/>
      <protection locked="0"/>
    </xf>
    <xf numFmtId="1" fontId="26" fillId="0" borderId="0" xfId="0" applyNumberFormat="1" applyFont="1" applyFill="1" applyAlignment="1" applyProtection="1">
      <alignment horizontal="center"/>
      <protection locked="0"/>
    </xf>
    <xf numFmtId="164" fontId="26" fillId="0" borderId="0" xfId="0" applyNumberFormat="1" applyFont="1" applyFill="1" applyAlignment="1" applyProtection="1">
      <alignment horizontal="center"/>
      <protection locked="0"/>
    </xf>
    <xf numFmtId="164" fontId="26" fillId="0" borderId="0" xfId="0" applyNumberFormat="1" applyFont="1" applyFill="1" applyAlignment="1" applyProtection="1">
      <alignment horizontal="right"/>
      <protection locked="0"/>
    </xf>
    <xf numFmtId="14" fontId="16" fillId="0" borderId="0" xfId="0" applyNumberFormat="1" applyFont="1" applyFill="1" applyAlignment="1" applyProtection="1">
      <alignment/>
      <protection locked="0"/>
    </xf>
    <xf numFmtId="0" fontId="14" fillId="0" borderId="0" xfId="0" applyFont="1" applyFill="1" applyAlignment="1">
      <alignment horizontal="center"/>
    </xf>
    <xf numFmtId="14" fontId="16" fillId="0" borderId="0" xfId="0" applyNumberFormat="1" applyFont="1" applyFill="1" applyAlignment="1" applyProtection="1">
      <alignment horizontal="right"/>
      <protection locked="0"/>
    </xf>
    <xf numFmtId="164" fontId="16" fillId="0" borderId="0" xfId="0" applyNumberFormat="1" applyFont="1" applyFill="1" applyAlignment="1" applyProtection="1">
      <alignment horizontal="right"/>
      <protection locked="0"/>
    </xf>
    <xf numFmtId="14" fontId="0" fillId="0" borderId="0" xfId="0" applyNumberFormat="1" applyFont="1" applyBorder="1" applyAlignment="1">
      <alignment/>
    </xf>
    <xf numFmtId="164" fontId="17" fillId="0" borderId="0" xfId="0" applyNumberFormat="1" applyFont="1" applyFill="1" applyAlignment="1" applyProtection="1">
      <alignment horizontal="right"/>
      <protection locked="0"/>
    </xf>
    <xf numFmtId="1" fontId="24" fillId="0" borderId="0" xfId="0" applyNumberFormat="1" applyFont="1" applyFill="1" applyAlignment="1" applyProtection="1">
      <alignment horizontal="center"/>
      <protection locked="0"/>
    </xf>
    <xf numFmtId="0" fontId="24" fillId="0" borderId="0" xfId="0" applyFont="1" applyFill="1" applyAlignment="1" applyProtection="1">
      <alignment horizontal="center"/>
      <protection locked="0"/>
    </xf>
    <xf numFmtId="0" fontId="68" fillId="0" borderId="0" xfId="0" applyFont="1" applyAlignment="1">
      <alignment/>
    </xf>
    <xf numFmtId="0" fontId="0" fillId="0" borderId="0" xfId="0" applyFont="1" applyBorder="1" applyAlignment="1">
      <alignment wrapText="1"/>
    </xf>
    <xf numFmtId="0" fontId="0" fillId="0" borderId="0" xfId="0" applyFont="1" applyBorder="1" applyAlignment="1">
      <alignment vertical="top" wrapText="1"/>
    </xf>
    <xf numFmtId="164" fontId="24" fillId="0" borderId="0" xfId="0" applyNumberFormat="1" applyFont="1" applyAlignment="1">
      <alignment horizontal="right"/>
    </xf>
    <xf numFmtId="164" fontId="24" fillId="0" borderId="0" xfId="0" applyNumberFormat="1" applyFont="1" applyFill="1" applyAlignment="1">
      <alignment/>
    </xf>
    <xf numFmtId="1" fontId="24" fillId="0" borderId="0" xfId="54" applyNumberFormat="1" applyFont="1" applyFill="1" applyBorder="1" applyAlignment="1" applyProtection="1">
      <alignment horizontal="center"/>
      <protection/>
    </xf>
    <xf numFmtId="2" fontId="24" fillId="0" borderId="0" xfId="0" applyNumberFormat="1" applyFont="1" applyAlignment="1">
      <alignment/>
    </xf>
    <xf numFmtId="1" fontId="24" fillId="0" borderId="0" xfId="0" applyNumberFormat="1" applyFont="1" applyFill="1" applyAlignment="1">
      <alignment/>
    </xf>
    <xf numFmtId="164" fontId="24" fillId="0" borderId="0" xfId="0" applyNumberFormat="1" applyFont="1" applyFill="1" applyAlignment="1" applyProtection="1">
      <alignment horizontal="right"/>
      <protection locked="0"/>
    </xf>
    <xf numFmtId="164" fontId="24" fillId="0" borderId="0" xfId="0" applyNumberFormat="1" applyFont="1" applyAlignment="1">
      <alignment/>
    </xf>
    <xf numFmtId="0" fontId="24" fillId="0" borderId="0" xfId="54" applyNumberFormat="1" applyFont="1" applyFill="1" applyAlignment="1" applyProtection="1">
      <alignment horizontal="right"/>
      <protection/>
    </xf>
    <xf numFmtId="2" fontId="0" fillId="0" borderId="0" xfId="0" applyNumberFormat="1" applyAlignment="1">
      <alignment horizontal="right"/>
    </xf>
    <xf numFmtId="164" fontId="16" fillId="40" borderId="0" xfId="0" applyNumberFormat="1" applyFont="1" applyFill="1" applyBorder="1" applyAlignment="1" applyProtection="1">
      <alignment horizontal="right"/>
      <protection locked="0"/>
    </xf>
    <xf numFmtId="2" fontId="0" fillId="40" borderId="0" xfId="0" applyNumberFormat="1" applyFill="1" applyAlignment="1">
      <alignment horizontal="right"/>
    </xf>
    <xf numFmtId="14" fontId="19" fillId="0" borderId="0" xfId="54" applyNumberFormat="1" applyFont="1" applyFill="1">
      <alignment/>
      <protection/>
    </xf>
    <xf numFmtId="164" fontId="3" fillId="0" borderId="0" xfId="54" applyNumberFormat="1" applyFont="1" applyFill="1" applyAlignment="1">
      <alignment horizontal="center"/>
      <protection/>
    </xf>
    <xf numFmtId="0" fontId="24" fillId="0" borderId="0" xfId="0" applyFont="1" applyAlignment="1">
      <alignment horizontal="right"/>
    </xf>
    <xf numFmtId="0" fontId="56" fillId="0" borderId="0" xfId="0" applyFont="1" applyAlignment="1" applyProtection="1">
      <alignment vertical="top" wrapText="1"/>
      <protection locked="0"/>
    </xf>
    <xf numFmtId="164" fontId="16" fillId="0" borderId="0" xfId="0" applyNumberFormat="1" applyFont="1" applyFill="1" applyAlignment="1">
      <alignment/>
    </xf>
    <xf numFmtId="164" fontId="16" fillId="33" borderId="0" xfId="0" applyNumberFormat="1" applyFont="1" applyFill="1" applyAlignment="1">
      <alignment/>
    </xf>
    <xf numFmtId="0" fontId="71" fillId="0" borderId="0" xfId="0" applyFont="1" applyAlignment="1">
      <alignment vertical="top"/>
    </xf>
    <xf numFmtId="164" fontId="0" fillId="0" borderId="0" xfId="0" applyNumberFormat="1" applyAlignment="1">
      <alignment/>
    </xf>
    <xf numFmtId="1" fontId="19" fillId="0" borderId="0" xfId="0" applyNumberFormat="1" applyFont="1" applyFill="1" applyAlignment="1" applyProtection="1">
      <alignment horizontal="right"/>
      <protection locked="0"/>
    </xf>
    <xf numFmtId="2" fontId="24" fillId="0" borderId="0" xfId="0" applyNumberFormat="1" applyFont="1" applyFill="1" applyAlignment="1" applyProtection="1">
      <alignment horizontal="left"/>
      <protection locked="0"/>
    </xf>
    <xf numFmtId="0" fontId="24" fillId="0" borderId="0" xfId="0" applyFont="1" applyFill="1" applyAlignment="1">
      <alignment horizontal="left"/>
    </xf>
    <xf numFmtId="2" fontId="24" fillId="0" borderId="0" xfId="0" applyNumberFormat="1" applyFont="1" applyFill="1" applyBorder="1" applyAlignment="1" applyProtection="1">
      <alignment horizontal="left"/>
      <protection locked="0"/>
    </xf>
    <xf numFmtId="0" fontId="24" fillId="0" borderId="0" xfId="0" applyFont="1" applyFill="1" applyBorder="1" applyAlignment="1">
      <alignment horizontal="left"/>
    </xf>
    <xf numFmtId="0" fontId="24" fillId="0" borderId="0" xfId="0" applyFont="1" applyFill="1" applyBorder="1" applyAlignment="1" applyProtection="1">
      <alignment horizontal="left"/>
      <protection locked="0"/>
    </xf>
    <xf numFmtId="0" fontId="14" fillId="34" borderId="0" xfId="0" applyFont="1" applyFill="1" applyAlignment="1" applyProtection="1">
      <alignment horizontal="center"/>
      <protection locked="0"/>
    </xf>
    <xf numFmtId="0" fontId="27" fillId="34" borderId="0" xfId="0" applyFont="1" applyFill="1" applyBorder="1" applyAlignment="1" applyProtection="1">
      <alignment horizontal="left"/>
      <protection locked="0"/>
    </xf>
    <xf numFmtId="14" fontId="27" fillId="34" borderId="0" xfId="0" applyNumberFormat="1" applyFont="1" applyFill="1" applyBorder="1" applyAlignment="1" applyProtection="1">
      <alignment horizontal="right"/>
      <protection locked="0"/>
    </xf>
    <xf numFmtId="0" fontId="27" fillId="34" borderId="0" xfId="0" applyFont="1" applyFill="1" applyBorder="1" applyAlignment="1" applyProtection="1">
      <alignment horizontal="center"/>
      <protection locked="0"/>
    </xf>
    <xf numFmtId="164" fontId="27" fillId="34" borderId="0" xfId="0" applyNumberFormat="1" applyFont="1" applyFill="1" applyBorder="1" applyAlignment="1" applyProtection="1">
      <alignment horizontal="right"/>
      <protection locked="0"/>
    </xf>
    <xf numFmtId="164" fontId="27" fillId="34" borderId="0" xfId="0" applyNumberFormat="1" applyFont="1" applyFill="1" applyBorder="1" applyAlignment="1" applyProtection="1">
      <alignment horizontal="center"/>
      <protection locked="0"/>
    </xf>
    <xf numFmtId="165" fontId="27" fillId="34" borderId="0" xfId="0" applyNumberFormat="1" applyFont="1" applyFill="1" applyBorder="1" applyAlignment="1" applyProtection="1">
      <alignment horizontal="center"/>
      <protection locked="0"/>
    </xf>
    <xf numFmtId="164" fontId="27" fillId="34" borderId="0" xfId="0" applyNumberFormat="1" applyFont="1" applyFill="1" applyBorder="1" applyAlignment="1" applyProtection="1">
      <alignment horizontal="center"/>
      <protection locked="0"/>
    </xf>
    <xf numFmtId="1" fontId="24" fillId="34" borderId="0" xfId="0" applyNumberFormat="1" applyFont="1" applyFill="1" applyBorder="1" applyAlignment="1" applyProtection="1">
      <alignment horizontal="right"/>
      <protection locked="0"/>
    </xf>
    <xf numFmtId="1" fontId="27" fillId="34" borderId="0" xfId="56" applyNumberFormat="1" applyFont="1" applyFill="1" applyBorder="1" applyAlignment="1" applyProtection="1">
      <alignment horizontal="right"/>
      <protection locked="0"/>
    </xf>
    <xf numFmtId="0" fontId="27" fillId="34" borderId="0" xfId="0" applyFont="1" applyFill="1" applyBorder="1" applyAlignment="1" applyProtection="1">
      <alignment horizontal="right"/>
      <protection locked="0"/>
    </xf>
    <xf numFmtId="0" fontId="65" fillId="34" borderId="0" xfId="0" applyFont="1" applyFill="1" applyBorder="1" applyAlignment="1" applyProtection="1">
      <alignment horizontal="left" indent="3"/>
      <protection locked="0"/>
    </xf>
    <xf numFmtId="164" fontId="19" fillId="34" borderId="0" xfId="56" applyNumberFormat="1" applyFont="1" applyFill="1" applyBorder="1" applyAlignment="1" applyProtection="1">
      <alignment horizontal="center"/>
      <protection locked="0"/>
    </xf>
    <xf numFmtId="0" fontId="16" fillId="34" borderId="0" xfId="0" applyFont="1" applyFill="1" applyAlignment="1" applyProtection="1">
      <alignment/>
      <protection locked="0"/>
    </xf>
    <xf numFmtId="0" fontId="0" fillId="34" borderId="0" xfId="0" applyFill="1" applyAlignment="1" applyProtection="1">
      <alignment/>
      <protection locked="0"/>
    </xf>
    <xf numFmtId="1" fontId="16" fillId="33" borderId="0" xfId="0" applyNumberFormat="1" applyFont="1" applyFill="1" applyAlignment="1">
      <alignment horizontal="right"/>
    </xf>
    <xf numFmtId="1" fontId="16" fillId="0" borderId="0" xfId="0" applyNumberFormat="1" applyFont="1" applyAlignment="1">
      <alignment horizontal="right"/>
    </xf>
    <xf numFmtId="1" fontId="16" fillId="33" borderId="0" xfId="0" applyNumberFormat="1" applyFont="1" applyFill="1" applyBorder="1" applyAlignment="1" applyProtection="1">
      <alignment horizontal="right"/>
      <protection/>
    </xf>
    <xf numFmtId="1" fontId="16" fillId="33" borderId="0" xfId="0" applyNumberFormat="1" applyFont="1" applyFill="1" applyBorder="1" applyAlignment="1" applyProtection="1">
      <alignment horizontal="right"/>
      <protection locked="0"/>
    </xf>
    <xf numFmtId="0" fontId="24" fillId="0" borderId="0" xfId="51" applyFont="1" applyAlignment="1">
      <alignment horizontal="right"/>
      <protection/>
    </xf>
    <xf numFmtId="0" fontId="16" fillId="0" borderId="0" xfId="0" applyFont="1" applyFill="1" applyAlignment="1">
      <alignment horizontal="right"/>
    </xf>
    <xf numFmtId="1" fontId="26" fillId="0" borderId="0" xfId="0" applyNumberFormat="1" applyFont="1" applyFill="1" applyAlignment="1" applyProtection="1">
      <alignment horizontal="right"/>
      <protection locked="0"/>
    </xf>
    <xf numFmtId="1" fontId="26" fillId="0" borderId="0" xfId="0" applyNumberFormat="1" applyFont="1" applyAlignment="1" applyProtection="1">
      <alignment horizontal="right"/>
      <protection locked="0"/>
    </xf>
    <xf numFmtId="1" fontId="26" fillId="0" borderId="0" xfId="0" applyNumberFormat="1" applyFont="1" applyAlignment="1" applyProtection="1">
      <alignment horizontal="right"/>
      <protection locked="0"/>
    </xf>
    <xf numFmtId="1" fontId="16" fillId="0" borderId="0" xfId="0" applyNumberFormat="1" applyFont="1" applyAlignment="1" applyProtection="1">
      <alignment horizontal="right"/>
      <protection locked="0"/>
    </xf>
    <xf numFmtId="1" fontId="16" fillId="35" borderId="0" xfId="0" applyNumberFormat="1" applyFont="1" applyFill="1" applyBorder="1" applyAlignment="1" applyProtection="1">
      <alignment horizontal="right"/>
      <protection locked="0"/>
    </xf>
    <xf numFmtId="1" fontId="16" fillId="35" borderId="0" xfId="0" applyNumberFormat="1" applyFont="1" applyFill="1" applyBorder="1" applyAlignment="1">
      <alignment horizontal="right"/>
    </xf>
    <xf numFmtId="1" fontId="16" fillId="35" borderId="0" xfId="0" applyNumberFormat="1" applyFont="1" applyFill="1" applyBorder="1" applyAlignment="1" applyProtection="1">
      <alignment horizontal="right"/>
      <protection/>
    </xf>
    <xf numFmtId="1" fontId="16" fillId="35" borderId="0" xfId="0" applyNumberFormat="1" applyFont="1" applyFill="1" applyBorder="1" applyAlignment="1" applyProtection="1" quotePrefix="1">
      <alignment horizontal="right"/>
      <protection/>
    </xf>
    <xf numFmtId="1" fontId="26" fillId="35" borderId="0" xfId="0" applyNumberFormat="1" applyFont="1" applyFill="1" applyBorder="1" applyAlignment="1" applyProtection="1">
      <alignment horizontal="right"/>
      <protection locked="0"/>
    </xf>
    <xf numFmtId="1" fontId="26" fillId="35" borderId="0" xfId="0" applyNumberFormat="1" applyFont="1" applyFill="1" applyBorder="1" applyAlignment="1" applyProtection="1">
      <alignment horizontal="right"/>
      <protection locked="0"/>
    </xf>
    <xf numFmtId="1" fontId="16" fillId="35" borderId="0" xfId="0" applyNumberFormat="1" applyFont="1" applyFill="1" applyBorder="1" applyAlignment="1">
      <alignment horizontal="right"/>
    </xf>
    <xf numFmtId="1" fontId="16" fillId="0" borderId="0" xfId="0" applyNumberFormat="1" applyFont="1" applyAlignment="1" applyProtection="1">
      <alignment horizontal="right"/>
      <protection/>
    </xf>
    <xf numFmtId="1" fontId="16" fillId="0" borderId="0" xfId="0" applyNumberFormat="1" applyFont="1" applyAlignment="1">
      <alignment horizontal="right"/>
    </xf>
    <xf numFmtId="2" fontId="27" fillId="34" borderId="0" xfId="0" applyNumberFormat="1" applyFont="1" applyFill="1" applyBorder="1" applyAlignment="1" applyProtection="1">
      <alignment horizontal="right"/>
      <protection locked="0"/>
    </xf>
    <xf numFmtId="2" fontId="27" fillId="34" borderId="10" xfId="0" applyNumberFormat="1" applyFont="1" applyFill="1" applyBorder="1" applyAlignment="1" applyProtection="1">
      <alignment horizontal="right"/>
      <protection/>
    </xf>
    <xf numFmtId="14" fontId="17" fillId="33" borderId="0" xfId="0" applyNumberFormat="1" applyFont="1" applyFill="1" applyBorder="1" applyAlignment="1">
      <alignment horizontal="right" vertical="center"/>
    </xf>
    <xf numFmtId="0" fontId="19" fillId="0" borderId="0" xfId="0" applyFont="1" applyAlignment="1">
      <alignment horizontal="right"/>
    </xf>
    <xf numFmtId="0" fontId="23" fillId="0" borderId="0" xfId="0" applyFont="1" applyAlignment="1">
      <alignment horizontal="right"/>
    </xf>
    <xf numFmtId="0" fontId="27" fillId="34" borderId="0" xfId="0" applyFont="1" applyFill="1" applyBorder="1" applyAlignment="1" applyProtection="1">
      <alignment horizontal="right"/>
      <protection locked="0"/>
    </xf>
    <xf numFmtId="1" fontId="27" fillId="34" borderId="10" xfId="56" applyNumberFormat="1" applyFont="1" applyFill="1" applyBorder="1" applyAlignment="1" applyProtection="1">
      <alignment horizontal="right"/>
      <protection/>
    </xf>
    <xf numFmtId="0" fontId="16" fillId="33" borderId="0" xfId="0" applyFont="1" applyFill="1" applyBorder="1" applyAlignment="1" applyProtection="1">
      <alignment horizontal="right"/>
      <protection/>
    </xf>
    <xf numFmtId="0" fontId="19" fillId="33" borderId="0" xfId="0" applyFont="1" applyFill="1" applyAlignment="1">
      <alignment horizontal="right"/>
    </xf>
    <xf numFmtId="0" fontId="16" fillId="0" borderId="0" xfId="0" applyFont="1" applyFill="1" applyAlignment="1" applyProtection="1">
      <alignment horizontal="right"/>
      <protection locked="0"/>
    </xf>
    <xf numFmtId="0" fontId="16" fillId="33" borderId="0" xfId="0" applyFont="1" applyFill="1" applyBorder="1" applyAlignment="1" applyProtection="1">
      <alignment horizontal="right"/>
      <protection locked="0"/>
    </xf>
    <xf numFmtId="0" fontId="19" fillId="33" borderId="0" xfId="0" applyFont="1" applyFill="1" applyAlignment="1" applyProtection="1">
      <alignment horizontal="right"/>
      <protection locked="0"/>
    </xf>
    <xf numFmtId="1" fontId="3" fillId="0" borderId="0" xfId="0" applyNumberFormat="1" applyFont="1" applyFill="1" applyAlignment="1" applyProtection="1">
      <alignment horizontal="right"/>
      <protection locked="0"/>
    </xf>
    <xf numFmtId="1" fontId="24" fillId="0" borderId="0" xfId="0" applyNumberFormat="1" applyFont="1" applyFill="1" applyAlignment="1" applyProtection="1">
      <alignment horizontal="right"/>
      <protection locked="0"/>
    </xf>
    <xf numFmtId="0" fontId="26" fillId="0" borderId="0" xfId="0" applyFont="1" applyFill="1" applyAlignment="1" applyProtection="1">
      <alignment horizontal="right"/>
      <protection locked="0"/>
    </xf>
    <xf numFmtId="0" fontId="25" fillId="0" borderId="0" xfId="0" applyFont="1" applyFill="1" applyAlignment="1" applyProtection="1">
      <alignment horizontal="right"/>
      <protection locked="0"/>
    </xf>
    <xf numFmtId="1" fontId="16" fillId="0" borderId="0" xfId="0" applyNumberFormat="1" applyFont="1" applyAlignment="1" applyProtection="1">
      <alignment horizontal="right"/>
      <protection locked="0"/>
    </xf>
    <xf numFmtId="0" fontId="25" fillId="0" borderId="0" xfId="0" applyFont="1" applyAlignment="1" applyProtection="1">
      <alignment horizontal="right"/>
      <protection locked="0"/>
    </xf>
    <xf numFmtId="0" fontId="28" fillId="0" borderId="0" xfId="0" applyFont="1" applyAlignment="1" applyProtection="1">
      <alignment horizontal="right"/>
      <protection locked="0"/>
    </xf>
    <xf numFmtId="1" fontId="29" fillId="35" borderId="0" xfId="0" applyNumberFormat="1" applyFont="1" applyFill="1" applyBorder="1" applyAlignment="1">
      <alignment horizontal="right"/>
    </xf>
    <xf numFmtId="1" fontId="16" fillId="35" borderId="0" xfId="0" applyNumberFormat="1" applyFont="1" applyFill="1" applyBorder="1" applyAlignment="1" applyProtection="1">
      <alignment horizontal="right"/>
      <protection/>
    </xf>
    <xf numFmtId="1" fontId="17" fillId="35" borderId="0" xfId="0" applyNumberFormat="1" applyFont="1" applyFill="1" applyBorder="1" applyAlignment="1">
      <alignment horizontal="right"/>
    </xf>
    <xf numFmtId="0" fontId="19" fillId="35" borderId="0" xfId="0" applyFont="1" applyFill="1" applyBorder="1" applyAlignment="1">
      <alignment horizontal="right"/>
    </xf>
    <xf numFmtId="0" fontId="25" fillId="35" borderId="0" xfId="0" applyFont="1" applyFill="1" applyBorder="1" applyAlignment="1" applyProtection="1">
      <alignment horizontal="right"/>
      <protection locked="0"/>
    </xf>
    <xf numFmtId="0" fontId="31" fillId="35" borderId="0" xfId="0" applyFont="1" applyFill="1" applyBorder="1" applyAlignment="1" applyProtection="1">
      <alignment horizontal="right"/>
      <protection locked="0"/>
    </xf>
    <xf numFmtId="0" fontId="19" fillId="35" borderId="0" xfId="0" applyFont="1" applyFill="1" applyBorder="1" applyAlignment="1" applyProtection="1">
      <alignment horizontal="right"/>
      <protection locked="0"/>
    </xf>
    <xf numFmtId="1" fontId="16" fillId="35" borderId="0" xfId="0" applyNumberFormat="1" applyFont="1" applyFill="1" applyBorder="1" applyAlignment="1" applyProtection="1">
      <alignment horizontal="right"/>
      <protection locked="0"/>
    </xf>
    <xf numFmtId="166" fontId="16" fillId="0" borderId="0" xfId="0" applyNumberFormat="1" applyFont="1" applyAlignment="1" applyProtection="1">
      <alignment horizontal="right"/>
      <protection/>
    </xf>
    <xf numFmtId="164" fontId="17" fillId="35" borderId="0" xfId="0" applyNumberFormat="1" applyFont="1" applyFill="1" applyBorder="1" applyAlignment="1">
      <alignment horizontal="right"/>
    </xf>
    <xf numFmtId="0" fontId="72" fillId="33" borderId="0" xfId="0" applyFont="1" applyFill="1" applyAlignment="1">
      <alignment horizontal="left" wrapText="1"/>
    </xf>
    <xf numFmtId="164" fontId="137" fillId="33"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164" fontId="16" fillId="35" borderId="0" xfId="0" applyNumberFormat="1" applyFont="1" applyFill="1" applyBorder="1" applyAlignment="1" applyProtection="1">
      <alignment horizontal="right"/>
      <protection/>
    </xf>
    <xf numFmtId="2" fontId="24" fillId="0" borderId="0" xfId="0" applyNumberFormat="1" applyFont="1" applyAlignment="1">
      <alignment horizontal="right"/>
    </xf>
    <xf numFmtId="164" fontId="73" fillId="34" borderId="10" xfId="0" applyNumberFormat="1" applyFont="1" applyFill="1" applyBorder="1" applyAlignment="1" applyProtection="1">
      <alignment horizontal="right"/>
      <protection/>
    </xf>
    <xf numFmtId="0" fontId="75" fillId="0" borderId="0" xfId="53" applyFont="1" applyProtection="1">
      <alignment/>
      <protection locked="0"/>
    </xf>
    <xf numFmtId="0" fontId="0" fillId="0" borderId="0" xfId="53" applyProtection="1">
      <alignment/>
      <protection locked="0"/>
    </xf>
    <xf numFmtId="0" fontId="5" fillId="0" borderId="0" xfId="53" applyFont="1" applyProtection="1">
      <alignment/>
      <protection locked="0"/>
    </xf>
    <xf numFmtId="0" fontId="76" fillId="0" borderId="0" xfId="53" applyFont="1" applyAlignment="1" applyProtection="1">
      <alignment horizontal="left"/>
      <protection locked="0"/>
    </xf>
    <xf numFmtId="0" fontId="16" fillId="41" borderId="0" xfId="53" applyFont="1" applyFill="1" applyProtection="1">
      <alignment/>
      <protection locked="0"/>
    </xf>
    <xf numFmtId="0" fontId="19" fillId="41" borderId="0" xfId="53" applyFont="1" applyFill="1" applyAlignment="1" applyProtection="1">
      <alignment horizontal="left"/>
      <protection locked="0"/>
    </xf>
    <xf numFmtId="14" fontId="19" fillId="41" borderId="0" xfId="53" applyNumberFormat="1" applyFont="1" applyFill="1" applyProtection="1">
      <alignment/>
      <protection locked="0"/>
    </xf>
    <xf numFmtId="164" fontId="19" fillId="41" borderId="0" xfId="53" applyNumberFormat="1" applyFont="1" applyFill="1" applyAlignment="1" applyProtection="1">
      <alignment horizontal="right"/>
      <protection locked="0"/>
    </xf>
    <xf numFmtId="1" fontId="19" fillId="41" borderId="0" xfId="53" applyNumberFormat="1" applyFont="1" applyFill="1" applyAlignment="1" applyProtection="1">
      <alignment horizontal="right"/>
      <protection locked="0"/>
    </xf>
    <xf numFmtId="166" fontId="19" fillId="41" borderId="0" xfId="53" applyNumberFormat="1" applyFont="1" applyFill="1" applyAlignment="1" applyProtection="1">
      <alignment horizontal="right"/>
      <protection locked="0"/>
    </xf>
    <xf numFmtId="0" fontId="19" fillId="41" borderId="0" xfId="53" applyFont="1" applyFill="1" applyAlignment="1" applyProtection="1">
      <alignment horizontal="center"/>
      <protection locked="0"/>
    </xf>
    <xf numFmtId="0" fontId="19" fillId="41" borderId="0" xfId="53" applyFont="1" applyFill="1" applyAlignment="1" applyProtection="1">
      <alignment horizontal="right"/>
      <protection locked="0"/>
    </xf>
    <xf numFmtId="0" fontId="19" fillId="41" borderId="0" xfId="53" applyFont="1" applyFill="1" applyProtection="1">
      <alignment/>
      <protection locked="0"/>
    </xf>
    <xf numFmtId="0" fontId="27" fillId="41" borderId="0" xfId="53" applyFont="1" applyFill="1" applyAlignment="1" applyProtection="1">
      <alignment horizontal="left"/>
      <protection locked="0"/>
    </xf>
    <xf numFmtId="0" fontId="0" fillId="41" borderId="0" xfId="53" applyFill="1" applyProtection="1">
      <alignment/>
      <protection locked="0"/>
    </xf>
    <xf numFmtId="0" fontId="26" fillId="41" borderId="0" xfId="53" applyFont="1" applyFill="1" applyProtection="1">
      <alignment/>
      <protection locked="0"/>
    </xf>
    <xf numFmtId="0" fontId="16" fillId="41" borderId="0" xfId="53" applyFont="1" applyFill="1" applyProtection="1">
      <alignment/>
      <protection locked="0"/>
    </xf>
    <xf numFmtId="0" fontId="16" fillId="42" borderId="0" xfId="53" applyFont="1" applyFill="1" applyBorder="1" applyAlignment="1" applyProtection="1">
      <alignment horizontal="right"/>
      <protection locked="0"/>
    </xf>
    <xf numFmtId="0" fontId="16" fillId="43" borderId="0" xfId="53" applyFont="1" applyFill="1" applyBorder="1" applyAlignment="1" applyProtection="1">
      <alignment horizontal="right"/>
      <protection hidden="1" locked="0"/>
    </xf>
    <xf numFmtId="0" fontId="0" fillId="41" borderId="0" xfId="53" applyFont="1" applyFill="1" applyProtection="1">
      <alignment/>
      <protection locked="0"/>
    </xf>
    <xf numFmtId="0" fontId="0" fillId="41" borderId="0" xfId="53" applyFont="1" applyFill="1" applyAlignment="1" applyProtection="1">
      <alignment horizontal="center"/>
      <protection locked="0"/>
    </xf>
    <xf numFmtId="0" fontId="0" fillId="41" borderId="0" xfId="53" applyFont="1" applyFill="1" applyProtection="1">
      <alignment/>
      <protection/>
    </xf>
    <xf numFmtId="0" fontId="27" fillId="44" borderId="0" xfId="0" applyFont="1" applyFill="1" applyBorder="1" applyAlignment="1" applyProtection="1">
      <alignment horizontal="center"/>
      <protection locked="0"/>
    </xf>
    <xf numFmtId="14" fontId="0" fillId="0" borderId="0" xfId="0" applyNumberFormat="1" applyAlignment="1" applyProtection="1">
      <alignment horizontal="left"/>
      <protection locked="0"/>
    </xf>
    <xf numFmtId="0" fontId="0" fillId="33" borderId="0" xfId="0" applyFont="1" applyFill="1" applyAlignment="1">
      <alignment horizontal="left"/>
    </xf>
    <xf numFmtId="0" fontId="39" fillId="33" borderId="0" xfId="0" applyFont="1" applyFill="1" applyAlignment="1">
      <alignment horizontal="left"/>
    </xf>
    <xf numFmtId="0" fontId="0" fillId="0" borderId="0" xfId="0" applyFont="1" applyAlignment="1">
      <alignment horizontal="left"/>
    </xf>
    <xf numFmtId="0" fontId="0" fillId="0" borderId="0" xfId="0" applyFont="1" applyBorder="1" applyAlignment="1">
      <alignment horizontal="left"/>
    </xf>
    <xf numFmtId="0" fontId="0" fillId="0" borderId="0" xfId="0" applyAlignment="1">
      <alignment horizontal="left"/>
    </xf>
    <xf numFmtId="0" fontId="0" fillId="0" borderId="0" xfId="0" applyFont="1" applyBorder="1" applyAlignment="1" applyProtection="1">
      <alignment horizontal="left"/>
      <protection locked="0"/>
    </xf>
    <xf numFmtId="14" fontId="0" fillId="0" borderId="0" xfId="0" applyNumberFormat="1" applyFont="1" applyBorder="1" applyAlignment="1" applyProtection="1">
      <alignment horizontal="left"/>
      <protection locked="0"/>
    </xf>
    <xf numFmtId="0" fontId="0" fillId="0" borderId="0" xfId="0" applyAlignment="1" applyProtection="1">
      <alignment horizontal="left"/>
      <protection locked="0"/>
    </xf>
    <xf numFmtId="0" fontId="56" fillId="0" borderId="0" xfId="0" applyFont="1" applyFill="1" applyBorder="1" applyAlignment="1" applyProtection="1">
      <alignment horizontal="left" vertical="top" wrapText="1"/>
      <protection locked="0"/>
    </xf>
    <xf numFmtId="164" fontId="36" fillId="0" borderId="0" xfId="0" applyNumberFormat="1" applyFont="1" applyFill="1" applyAlignment="1">
      <alignment horizontal="left"/>
    </xf>
    <xf numFmtId="0" fontId="138" fillId="0" borderId="0" xfId="0" applyFont="1" applyAlignment="1">
      <alignment/>
    </xf>
    <xf numFmtId="0" fontId="3" fillId="0" borderId="0" xfId="0" applyFont="1" applyFill="1" applyBorder="1" applyAlignment="1" applyProtection="1">
      <alignment horizontal="left"/>
      <protection locked="0"/>
    </xf>
    <xf numFmtId="0" fontId="0" fillId="0" borderId="11" xfId="55" applyFont="1" applyFill="1" applyBorder="1">
      <alignment/>
      <protection/>
    </xf>
    <xf numFmtId="0" fontId="0" fillId="0" borderId="26" xfId="55" applyFont="1" applyFill="1" applyBorder="1">
      <alignment/>
      <protection/>
    </xf>
    <xf numFmtId="0" fontId="0" fillId="0" borderId="12" xfId="55" applyFont="1" applyFill="1" applyBorder="1">
      <alignment/>
      <protection/>
    </xf>
    <xf numFmtId="0" fontId="0" fillId="0" borderId="18" xfId="55" applyFont="1" applyFill="1" applyBorder="1">
      <alignment/>
      <protection/>
    </xf>
    <xf numFmtId="0" fontId="0" fillId="0" borderId="0" xfId="55" applyFont="1" applyFill="1" applyBorder="1">
      <alignment/>
      <protection/>
    </xf>
    <xf numFmtId="0" fontId="13" fillId="0" borderId="0" xfId="55" applyFont="1" applyFill="1" applyBorder="1" applyAlignment="1">
      <alignment horizontal="right"/>
      <protection/>
    </xf>
    <xf numFmtId="0" fontId="0" fillId="0" borderId="17" xfId="55" applyFont="1" applyFill="1" applyBorder="1">
      <alignment/>
      <protection/>
    </xf>
    <xf numFmtId="0" fontId="0" fillId="0" borderId="18" xfId="55" applyFont="1" applyBorder="1">
      <alignment/>
      <protection/>
    </xf>
    <xf numFmtId="0" fontId="0" fillId="0" borderId="0" xfId="55" applyFont="1" applyBorder="1">
      <alignment/>
      <protection/>
    </xf>
    <xf numFmtId="0" fontId="0" fillId="0" borderId="17" xfId="55" applyFont="1" applyBorder="1">
      <alignment/>
      <protection/>
    </xf>
    <xf numFmtId="0" fontId="0" fillId="0" borderId="29" xfId="55" applyFont="1" applyBorder="1">
      <alignment/>
      <protection/>
    </xf>
    <xf numFmtId="0" fontId="0" fillId="0" borderId="30" xfId="55" applyFont="1" applyBorder="1">
      <alignment/>
      <protection/>
    </xf>
    <xf numFmtId="0" fontId="0" fillId="0" borderId="31" xfId="55" applyFont="1" applyBorder="1">
      <alignment/>
      <protection/>
    </xf>
    <xf numFmtId="1" fontId="24" fillId="0" borderId="0" xfId="54" applyNumberFormat="1" applyFont="1" applyFill="1">
      <alignment/>
      <protection/>
    </xf>
    <xf numFmtId="1" fontId="24" fillId="0" borderId="0" xfId="0" applyNumberFormat="1" applyFont="1" applyFill="1" applyBorder="1" applyAlignment="1">
      <alignment/>
    </xf>
    <xf numFmtId="14" fontId="24" fillId="0" borderId="0" xfId="54" applyNumberFormat="1" applyFont="1" applyFill="1" applyAlignment="1">
      <alignment horizontal="left"/>
      <protection/>
    </xf>
    <xf numFmtId="14" fontId="16" fillId="0" borderId="0" xfId="0" applyNumberFormat="1" applyFont="1" applyFill="1" applyBorder="1" applyAlignment="1" applyProtection="1">
      <alignment horizontal="left"/>
      <protection locked="0"/>
    </xf>
    <xf numFmtId="2" fontId="24" fillId="0" borderId="0" xfId="0" applyNumberFormat="1" applyFont="1" applyFill="1" applyBorder="1" applyAlignment="1" applyProtection="1">
      <alignment horizontal="right"/>
      <protection locked="0"/>
    </xf>
    <xf numFmtId="14" fontId="139" fillId="33" borderId="0" xfId="0" applyNumberFormat="1" applyFont="1" applyFill="1" applyBorder="1" applyAlignment="1" applyProtection="1">
      <alignment horizontal="left"/>
      <protection locked="0"/>
    </xf>
    <xf numFmtId="14" fontId="24" fillId="0" borderId="0" xfId="0" applyNumberFormat="1" applyFont="1" applyFill="1" applyBorder="1" applyAlignment="1" applyProtection="1">
      <alignment horizontal="left"/>
      <protection locked="0"/>
    </xf>
    <xf numFmtId="0" fontId="0" fillId="45" borderId="0" xfId="0" applyFill="1" applyAlignment="1">
      <alignment/>
    </xf>
    <xf numFmtId="0" fontId="140" fillId="45" borderId="0" xfId="0" applyFont="1" applyFill="1" applyAlignment="1">
      <alignment/>
    </xf>
    <xf numFmtId="0" fontId="141" fillId="45" borderId="0" xfId="0" applyFont="1" applyFill="1" applyAlignment="1">
      <alignment horizontal="center"/>
    </xf>
    <xf numFmtId="0" fontId="142" fillId="45" borderId="0" xfId="0" applyFont="1" applyFill="1" applyAlignment="1">
      <alignment horizontal="center"/>
    </xf>
    <xf numFmtId="0" fontId="143" fillId="45" borderId="0" xfId="0" applyFont="1" applyFill="1" applyAlignment="1">
      <alignment/>
    </xf>
    <xf numFmtId="0" fontId="142" fillId="45" borderId="0" xfId="0" applyFont="1" applyFill="1" applyAlignment="1">
      <alignment horizontal="left"/>
    </xf>
    <xf numFmtId="0" fontId="144" fillId="45" borderId="0" xfId="0" applyFont="1" applyFill="1" applyAlignment="1">
      <alignment horizontal="center"/>
    </xf>
    <xf numFmtId="0" fontId="145" fillId="45" borderId="0" xfId="0" applyFont="1" applyFill="1" applyAlignment="1">
      <alignment horizontal="center"/>
    </xf>
    <xf numFmtId="0" fontId="146" fillId="45" borderId="0" xfId="0" applyFont="1" applyFill="1" applyAlignment="1">
      <alignment horizontal="left"/>
    </xf>
    <xf numFmtId="0" fontId="140" fillId="45" borderId="0" xfId="0" applyFont="1" applyFill="1" applyBorder="1" applyAlignment="1">
      <alignment/>
    </xf>
    <xf numFmtId="0" fontId="147" fillId="45" borderId="0" xfId="0" applyFont="1" applyFill="1" applyBorder="1" applyAlignment="1">
      <alignment/>
    </xf>
    <xf numFmtId="0" fontId="147" fillId="45" borderId="0" xfId="0" applyFont="1" applyFill="1" applyAlignment="1">
      <alignment/>
    </xf>
    <xf numFmtId="0" fontId="0" fillId="45" borderId="0" xfId="0" applyFill="1" applyAlignment="1">
      <alignment horizontal="center"/>
    </xf>
    <xf numFmtId="0" fontId="143" fillId="45" borderId="32" xfId="46" applyFont="1" applyFill="1" applyBorder="1" applyAlignment="1" applyProtection="1">
      <alignment horizontal="center" vertical="center" wrapText="1"/>
      <protection/>
    </xf>
    <xf numFmtId="0" fontId="140" fillId="45" borderId="0" xfId="0" applyFont="1" applyFill="1" applyBorder="1" applyAlignment="1">
      <alignment horizontal="center"/>
    </xf>
    <xf numFmtId="0" fontId="148" fillId="45" borderId="0" xfId="46" applyFont="1" applyFill="1" applyBorder="1" applyAlignment="1" applyProtection="1">
      <alignment horizontal="center" vertical="center" wrapText="1"/>
      <protection/>
    </xf>
    <xf numFmtId="0" fontId="149" fillId="45" borderId="32" xfId="46" applyFont="1" applyFill="1" applyBorder="1" applyAlignment="1" applyProtection="1">
      <alignment horizontal="center" vertical="center" wrapText="1"/>
      <protection/>
    </xf>
    <xf numFmtId="0" fontId="150" fillId="45" borderId="0" xfId="0" applyFont="1" applyFill="1" applyAlignment="1">
      <alignment horizontal="center"/>
    </xf>
    <xf numFmtId="0" fontId="151" fillId="45" borderId="0" xfId="0" applyFont="1" applyFill="1" applyAlignment="1">
      <alignment/>
    </xf>
    <xf numFmtId="0" fontId="151" fillId="45" borderId="0" xfId="0" applyFont="1" applyFill="1" applyBorder="1" applyAlignment="1">
      <alignment horizontal="center"/>
    </xf>
    <xf numFmtId="0" fontId="150" fillId="45" borderId="0" xfId="0" applyFont="1" applyFill="1" applyAlignment="1">
      <alignment horizontal="center" vertical="center"/>
    </xf>
    <xf numFmtId="0" fontId="8" fillId="45" borderId="0" xfId="0" applyFont="1" applyFill="1" applyAlignment="1">
      <alignment horizontal="center"/>
    </xf>
    <xf numFmtId="0" fontId="8" fillId="45" borderId="0" xfId="0" applyFont="1" applyFill="1" applyAlignment="1">
      <alignment/>
    </xf>
    <xf numFmtId="0" fontId="152" fillId="45" borderId="32" xfId="46" applyFont="1" applyFill="1" applyBorder="1" applyAlignment="1" applyProtection="1">
      <alignment horizontal="center" vertical="center"/>
      <protection/>
    </xf>
    <xf numFmtId="0" fontId="153" fillId="45" borderId="0" xfId="0" applyFont="1" applyFill="1" applyAlignment="1">
      <alignment horizontal="center"/>
    </xf>
    <xf numFmtId="0" fontId="140" fillId="45" borderId="0" xfId="0" applyFont="1" applyFill="1" applyAlignment="1">
      <alignment horizontal="center"/>
    </xf>
    <xf numFmtId="0" fontId="19" fillId="0" borderId="0" xfId="0" applyFont="1" applyFill="1" applyAlignment="1">
      <alignment/>
    </xf>
    <xf numFmtId="164" fontId="17" fillId="0" borderId="0" xfId="0" applyNumberFormat="1" applyFont="1" applyAlignment="1">
      <alignment horizontal="right"/>
    </xf>
    <xf numFmtId="0" fontId="154" fillId="39" borderId="33" xfId="46" applyFont="1" applyFill="1" applyBorder="1" applyAlignment="1" applyProtection="1">
      <alignment horizontal="center" vertical="center"/>
      <protection/>
    </xf>
    <xf numFmtId="0" fontId="0" fillId="33" borderId="0" xfId="0" applyFill="1" applyAlignment="1">
      <alignment horizontal="left"/>
    </xf>
    <xf numFmtId="14" fontId="27" fillId="34" borderId="0" xfId="0" applyNumberFormat="1" applyFont="1" applyFill="1" applyBorder="1" applyAlignment="1" applyProtection="1">
      <alignment horizontal="left"/>
      <protection/>
    </xf>
    <xf numFmtId="14" fontId="27" fillId="34" borderId="10" xfId="0" applyNumberFormat="1" applyFont="1" applyFill="1" applyBorder="1" applyAlignment="1">
      <alignment horizontal="left"/>
    </xf>
    <xf numFmtId="14" fontId="24" fillId="0" borderId="0" xfId="0" applyNumberFormat="1" applyFont="1" applyFill="1" applyBorder="1" applyAlignment="1">
      <alignment horizontal="left"/>
    </xf>
    <xf numFmtId="14" fontId="137" fillId="33" borderId="0" xfId="0" applyNumberFormat="1" applyFont="1" applyFill="1" applyBorder="1" applyAlignment="1" applyProtection="1">
      <alignment horizontal="right"/>
      <protection locked="0"/>
    </xf>
    <xf numFmtId="164" fontId="19" fillId="34" borderId="0" xfId="56" applyNumberFormat="1" applyFont="1" applyFill="1" applyBorder="1" applyAlignment="1" applyProtection="1">
      <alignment horizontal="center"/>
      <protection/>
    </xf>
    <xf numFmtId="168" fontId="6" fillId="0" borderId="0" xfId="46" applyNumberFormat="1" applyFill="1" applyAlignment="1" applyProtection="1">
      <alignment horizontal="center" wrapText="1"/>
      <protection/>
    </xf>
    <xf numFmtId="0" fontId="0" fillId="0" borderId="0" xfId="0" applyFill="1" applyAlignment="1">
      <alignment horizontal="center" wrapText="1"/>
    </xf>
  </cellXfs>
  <cellStyles count="56">
    <cellStyle name="Normal" xfId="0"/>
    <cellStyle name="*" xfId="15"/>
    <cellStyle name="20% - Dekorfärg1" xfId="16"/>
    <cellStyle name="20% - Dekorfärg2" xfId="17"/>
    <cellStyle name="20% - Dekorfärg3" xfId="18"/>
    <cellStyle name="20% - Dekorfärg4" xfId="19"/>
    <cellStyle name="20% - Dekorfärg5" xfId="20"/>
    <cellStyle name="20% - Dekorfärg6" xfId="21"/>
    <cellStyle name="40% - Dekorfärg1" xfId="22"/>
    <cellStyle name="40% - Dekorfärg2" xfId="23"/>
    <cellStyle name="40% - Dekorfärg3" xfId="24"/>
    <cellStyle name="40% - Dekorfärg4" xfId="25"/>
    <cellStyle name="40% - Dekorfärg5" xfId="26"/>
    <cellStyle name="40% - Dekorfärg6" xfId="27"/>
    <cellStyle name="60% - Dekorfärg1" xfId="28"/>
    <cellStyle name="60% - Dekorfärg2" xfId="29"/>
    <cellStyle name="60% - Dekorfärg3" xfId="30"/>
    <cellStyle name="60% - Dekorfärg4" xfId="31"/>
    <cellStyle name="60% - Dekorfärg5" xfId="32"/>
    <cellStyle name="60% - Dekorfärg6" xfId="33"/>
    <cellStyle name="Anteckning" xfId="34"/>
    <cellStyle name="Beräkning" xfId="35"/>
    <cellStyle name="Bra" xfId="36"/>
    <cellStyle name="Dålig" xfId="37"/>
    <cellStyle name="Färg1" xfId="38"/>
    <cellStyle name="Färg2" xfId="39"/>
    <cellStyle name="Färg3" xfId="40"/>
    <cellStyle name="Färg4" xfId="41"/>
    <cellStyle name="Färg5" xfId="42"/>
    <cellStyle name="Färg6"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 2 2" xfId="52"/>
    <cellStyle name="Normal 3" xfId="53"/>
    <cellStyle name="Normal_H98" xfId="54"/>
    <cellStyle name="Normal_R01RINN" xfId="55"/>
    <cellStyle name="Normal_R05SJOAR" xfId="56"/>
    <cellStyle name="Percent" xfId="57"/>
    <cellStyle name="Rubrik" xfId="58"/>
    <cellStyle name="Rubrik 1" xfId="59"/>
    <cellStyle name="Rubrik 2" xfId="60"/>
    <cellStyle name="Rubrik 3" xfId="61"/>
    <cellStyle name="Rubrik 4" xfId="62"/>
    <cellStyle name="Summa" xfId="63"/>
    <cellStyle name="Comma" xfId="64"/>
    <cellStyle name="Comma [0]" xfId="65"/>
    <cellStyle name="Utdata" xfId="66"/>
    <cellStyle name="Currency" xfId="67"/>
    <cellStyle name="Currency [0]" xfId="68"/>
    <cellStyle name="Varningstext" xfId="69"/>
  </cellStyles>
  <dxfs count="90">
    <dxf>
      <fill>
        <patternFill>
          <bgColor indexed="10"/>
        </patternFill>
      </fill>
    </dxf>
    <dxf>
      <fill>
        <patternFill>
          <bgColor indexed="52"/>
        </patternFill>
      </fill>
    </dxf>
    <dxf>
      <fill>
        <patternFill>
          <bgColor indexed="13"/>
        </patternFill>
      </fill>
    </dxf>
    <dxf/>
    <dxf>
      <fill>
        <patternFill>
          <bgColor indexed="45"/>
        </patternFill>
      </fill>
    </dxf>
    <dxf>
      <fill>
        <patternFill>
          <bgColor indexed="47"/>
        </patternFill>
      </fill>
    </dxf>
    <dxf>
      <fill>
        <patternFill>
          <bgColor indexed="43"/>
        </patternFill>
      </fill>
    </dxf>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3"/>
        </patternFill>
      </fill>
    </dxf>
    <dxf>
      <fill>
        <patternFill>
          <bgColor indexed="52"/>
        </patternFill>
      </fill>
    </dxf>
    <dxf>
      <fill>
        <patternFill>
          <bgColor indexed="10"/>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dxf/>
    <dxf/>
    <dxf>
      <fill>
        <patternFill>
          <bgColor indexed="45"/>
        </patternFill>
      </fill>
    </dxf>
    <dxf>
      <fill>
        <patternFill>
          <bgColor indexed="47"/>
        </patternFill>
      </fill>
    </dxf>
    <dxf>
      <fill>
        <patternFill>
          <bgColor indexed="43"/>
        </patternFill>
      </fill>
    </dxf>
    <dxf>
      <fill>
        <patternFill>
          <bgColor indexed="45"/>
        </patternFill>
      </fill>
    </dxf>
    <dxf>
      <fill>
        <patternFill>
          <bgColor indexed="47"/>
        </patternFill>
      </fill>
    </dxf>
    <dxf>
      <fill>
        <patternFill>
          <bgColor indexed="43"/>
        </patternFill>
      </fill>
    </dxf>
    <dxf/>
    <dxf/>
    <dxf/>
    <dxf/>
    <dxf/>
    <dxf/>
    <dxf/>
    <dxf/>
    <dxf/>
    <dxf/>
    <dxf/>
    <dxf/>
    <dxf/>
    <dxf/>
    <dxf/>
    <dxf/>
    <dxf/>
    <dxf>
      <fill>
        <patternFill>
          <bgColor indexed="45"/>
        </patternFill>
      </fill>
    </dxf>
    <dxf>
      <fill>
        <patternFill>
          <bgColor indexed="47"/>
        </patternFill>
      </fill>
    </dxf>
    <dxf>
      <fill>
        <patternFill>
          <bgColor indexed="43"/>
        </patternFill>
      </fill>
    </dxf>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dxf/>
    <dxf/>
    <dxf/>
    <dxf/>
    <dxf/>
    <dxf/>
    <dxf>
      <fill>
        <patternFill>
          <bgColor indexed="45"/>
        </patternFill>
      </fill>
    </dxf>
    <dxf>
      <fill>
        <patternFill>
          <bgColor indexed="47"/>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(Resultat!#REF!,Resultat!#REF!,Resultat!#REF!,Resultat!#REF!,Resultat!#REF!,Resultat!#REF!)</c:f>
              <c:strCache>
                <c:ptCount val="1"/>
                <c:pt idx="0">
                  <c:v>1</c:v>
                </c:pt>
              </c:strCache>
            </c:strRef>
          </c:cat>
          <c:val>
            <c:numRef>
              <c:f>(Resultat!#REF!,Resultat!#REF!,Resultat!#REF!,Resultat!#REF!,Resultat!#REF!,Resultat!#REF!)</c:f>
              <c:numCache>
                <c:ptCount val="1"/>
                <c:pt idx="0">
                  <c:v>1</c:v>
                </c:pt>
              </c:numCache>
            </c:numRef>
          </c:val>
        </c:ser>
        <c:axId val="16667552"/>
        <c:axId val="15790241"/>
      </c:barChart>
      <c:catAx>
        <c:axId val="1666755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5790241"/>
        <c:crosses val="autoZero"/>
        <c:auto val="1"/>
        <c:lblOffset val="100"/>
        <c:tickLblSkip val="1"/>
        <c:noMultiLvlLbl val="0"/>
      </c:catAx>
      <c:valAx>
        <c:axId val="1579024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6667552"/>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Start!A1" /><Relationship Id="rId2" Type="http://schemas.openxmlformats.org/officeDocument/2006/relationships/hyperlink" Target="#'F&#246;rklaring till f&#228;rgmarkeringar'!A1" /><Relationship Id="rId3" Type="http://schemas.openxmlformats.org/officeDocument/2006/relationships/hyperlink" Target="#Kommentarer!A1" /><Relationship Id="rId4" Type="http://schemas.openxmlformats.org/officeDocument/2006/relationships/hyperlink" Target="#Kommentarer!A1" /><Relationship Id="rId5" Type="http://schemas.openxmlformats.org/officeDocument/2006/relationships/hyperlink" Target="#Kommentarer!A1" /><Relationship Id="rId6" Type="http://schemas.openxmlformats.org/officeDocument/2006/relationships/hyperlink" Target="#Kommentarer!A1" /><Relationship Id="rId7" Type="http://schemas.openxmlformats.org/officeDocument/2006/relationships/hyperlink" Target="#Kommentarer!A1" /><Relationship Id="rId8" Type="http://schemas.openxmlformats.org/officeDocument/2006/relationships/hyperlink" Target="#Kommentarer!A1" /><Relationship Id="rId9" Type="http://schemas.openxmlformats.org/officeDocument/2006/relationships/hyperlink" Target="#Kommentarer!A1" /><Relationship Id="rId10" Type="http://schemas.openxmlformats.org/officeDocument/2006/relationships/hyperlink" Target="#Kommentarer!A1" /><Relationship Id="rId11" Type="http://schemas.openxmlformats.org/officeDocument/2006/relationships/hyperlink" Target="#Kommentarer!A1" /><Relationship Id="rId12" Type="http://schemas.openxmlformats.org/officeDocument/2006/relationships/hyperlink" Target="#Kommentarer!A1" /><Relationship Id="rId13" Type="http://schemas.openxmlformats.org/officeDocument/2006/relationships/hyperlink" Target="#Kommentarer!A1" /><Relationship Id="rId14" Type="http://schemas.openxmlformats.org/officeDocument/2006/relationships/hyperlink" Target="#Kommentarer!A1" /><Relationship Id="rId15"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hyperlink" Target="#Start!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wmf" /><Relationship Id="rId3" Type="http://schemas.openxmlformats.org/officeDocument/2006/relationships/hyperlink" Target="#Kommentarer!A11" /><Relationship Id="rId4" Type="http://schemas.openxmlformats.org/officeDocument/2006/relationships/hyperlink" Target="#Kommentarer!A28" /><Relationship Id="rId5" Type="http://schemas.openxmlformats.org/officeDocument/2006/relationships/hyperlink" Target="#Kommentarer!A38" /><Relationship Id="rId6" Type="http://schemas.openxmlformats.org/officeDocument/2006/relationships/hyperlink" Target="#Kommentarer!A48" /><Relationship Id="rId7" Type="http://schemas.openxmlformats.org/officeDocument/2006/relationships/hyperlink" Target="#Kommentarer!A58" /><Relationship Id="rId8" Type="http://schemas.openxmlformats.org/officeDocument/2006/relationships/hyperlink" Target="#Kommentarer!A68" /><Relationship Id="rId9" Type="http://schemas.openxmlformats.org/officeDocument/2006/relationships/hyperlink" Target="#Kommentarer!A78" /><Relationship Id="rId10" Type="http://schemas.openxmlformats.org/officeDocument/2006/relationships/hyperlink" Target="#Kommentarer!A88" /><Relationship Id="rId11" Type="http://schemas.openxmlformats.org/officeDocument/2006/relationships/hyperlink" Target="#Kommentarer!A98" /><Relationship Id="rId12" Type="http://schemas.openxmlformats.org/officeDocument/2006/relationships/hyperlink" Target="#Kommentarer!A108" /><Relationship Id="rId13" Type="http://schemas.openxmlformats.org/officeDocument/2006/relationships/hyperlink" Target="#Kommentarer!A118" /><Relationship Id="rId14" Type="http://schemas.openxmlformats.org/officeDocument/2006/relationships/hyperlink" Target="#Kommentarer!A128" /><Relationship Id="rId15" Type="http://schemas.openxmlformats.org/officeDocument/2006/relationships/hyperlink" Target="#Resultat!A1" /></Relationships>
</file>

<file path=xl/drawings/_rels/drawing6.xml.rels><?xml version="1.0" encoding="utf-8" standalone="yes"?><Relationships xmlns="http://schemas.openxmlformats.org/package/2006/relationships"><Relationship Id="rId1" Type="http://schemas.openxmlformats.org/officeDocument/2006/relationships/hyperlink" Target="#Resultat!A1" /></Relationships>
</file>

<file path=xl/drawings/_rels/drawing7.xml.rels><?xml version="1.0" encoding="utf-8" standalone="yes"?><Relationships xmlns="http://schemas.openxmlformats.org/package/2006/relationships"><Relationship Id="rId1" Type="http://schemas.openxmlformats.org/officeDocument/2006/relationships/hyperlink" Target="#Start!A1" /></Relationships>
</file>

<file path=xl/drawings/_rels/drawing8.xml.rels><?xml version="1.0" encoding="utf-8" standalone="yes"?><Relationships xmlns="http://schemas.openxmlformats.org/package/2006/relationships"><Relationship Id="rId1" Type="http://schemas.openxmlformats.org/officeDocument/2006/relationships/hyperlink" Target="#Start!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9</xdr:col>
      <xdr:colOff>19050</xdr:colOff>
      <xdr:row>13</xdr:row>
      <xdr:rowOff>142875</xdr:rowOff>
    </xdr:to>
    <xdr:sp>
      <xdr:nvSpPr>
        <xdr:cNvPr id="1" name="Rectangle 1"/>
        <xdr:cNvSpPr>
          <a:spLocks/>
        </xdr:cNvSpPr>
      </xdr:nvSpPr>
      <xdr:spPr>
        <a:xfrm>
          <a:off x="1009650" y="409575"/>
          <a:ext cx="5819775" cy="5429250"/>
        </a:xfrm>
        <a:prstGeom prst="rect">
          <a:avLst/>
        </a:prstGeom>
        <a:noFill/>
        <a:ln w="57150" cmpd="thinThick">
          <a:solidFill>
            <a:srgbClr val="33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xdr:colOff>
      <xdr:row>4</xdr:row>
      <xdr:rowOff>28575</xdr:rowOff>
    </xdr:from>
    <xdr:to>
      <xdr:col>9</xdr:col>
      <xdr:colOff>0</xdr:colOff>
      <xdr:row>5</xdr:row>
      <xdr:rowOff>85725</xdr:rowOff>
    </xdr:to>
    <xdr:pic>
      <xdr:nvPicPr>
        <xdr:cNvPr id="2" name="Bildobjekt 1"/>
        <xdr:cNvPicPr preferRelativeResize="1">
          <a:picLocks noChangeAspect="1"/>
        </xdr:cNvPicPr>
      </xdr:nvPicPr>
      <xdr:blipFill>
        <a:blip r:embed="rId1"/>
        <a:stretch>
          <a:fillRect/>
        </a:stretch>
      </xdr:blipFill>
      <xdr:spPr>
        <a:xfrm>
          <a:off x="1047750" y="1790700"/>
          <a:ext cx="5762625" cy="1504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28575</xdr:colOff>
      <xdr:row>0</xdr:row>
      <xdr:rowOff>76200</xdr:rowOff>
    </xdr:from>
    <xdr:ext cx="2771775" cy="1543050"/>
    <xdr:sp>
      <xdr:nvSpPr>
        <xdr:cNvPr id="1" name="Text Box 13"/>
        <xdr:cNvSpPr txBox="1">
          <a:spLocks noChangeArrowheads="1"/>
        </xdr:cNvSpPr>
      </xdr:nvSpPr>
      <xdr:spPr>
        <a:xfrm>
          <a:off x="8391525" y="76200"/>
          <a:ext cx="2771775" cy="1543050"/>
        </a:xfrm>
        <a:prstGeom prst="rect">
          <a:avLst/>
        </a:prstGeom>
        <a:solidFill>
          <a:srgbClr val="CCFFFF">
            <a:alpha val="50000"/>
          </a:srgbClr>
        </a:solidFill>
        <a:ln w="47625" cmpd="thinThick">
          <a:solidFill>
            <a:srgbClr val="666699"/>
          </a:solidFill>
          <a:headEnd type="none"/>
          <a:tailEnd type="none"/>
        </a:ln>
      </xdr:spPr>
      <xdr:txBody>
        <a:bodyPr vertOverflow="clip" wrap="square" lIns="72000" tIns="100800" rIns="90000" bIns="46800"/>
        <a:p>
          <a:pPr algn="l">
            <a:defRPr/>
          </a:pPr>
          <a:r>
            <a:rPr lang="en-US" cap="none" sz="800" b="1" i="0" u="none" baseline="0">
              <a:solidFill>
                <a:srgbClr val="333399"/>
              </a:solidFill>
              <a:latin typeface="Arial"/>
              <a:ea typeface="Arial"/>
              <a:cs typeface="Arial"/>
            </a:rPr>
            <a:t>Parametrar som färgklassas är: 
</a:t>
          </a:r>
          <a:r>
            <a:rPr lang="en-US" cap="none" sz="800" b="1" i="0" u="none" baseline="0">
              <a:solidFill>
                <a:srgbClr val="333399"/>
              </a:solidFill>
              <a:latin typeface="Arial"/>
              <a:ea typeface="Arial"/>
              <a:cs typeface="Arial"/>
            </a:rPr>
            <a:t>
</a:t>
          </a:r>
          <a:r>
            <a:rPr lang="en-US" cap="none" sz="800" b="0" i="0" u="none" baseline="0">
              <a:solidFill>
                <a:srgbClr val="333399"/>
              </a:solidFill>
              <a:latin typeface="Arial"/>
              <a:ea typeface="Arial"/>
              <a:cs typeface="Arial"/>
            </a:rPr>
            <a:t>Syrehalt                    
</a:t>
          </a:r>
          <a:r>
            <a:rPr lang="en-US" cap="none" sz="800" b="0" i="0" u="none" baseline="0">
              <a:solidFill>
                <a:srgbClr val="333399"/>
              </a:solidFill>
              <a:latin typeface="Arial"/>
              <a:ea typeface="Arial"/>
              <a:cs typeface="Arial"/>
            </a:rPr>
            <a:t>pH                                         
</a:t>
          </a:r>
          <a:r>
            <a:rPr lang="en-US" cap="none" sz="800" b="0" i="0" u="none" baseline="0">
              <a:solidFill>
                <a:srgbClr val="333399"/>
              </a:solidFill>
              <a:latin typeface="Arial"/>
              <a:ea typeface="Arial"/>
              <a:cs typeface="Arial"/>
            </a:rPr>
            <a:t>Grumlighet                                  
</a:t>
          </a:r>
          <a:r>
            <a:rPr lang="en-US" cap="none" sz="800" b="0" i="0" u="none" baseline="0">
              <a:solidFill>
                <a:srgbClr val="333399"/>
              </a:solidFill>
              <a:latin typeface="Arial"/>
              <a:ea typeface="Arial"/>
              <a:cs typeface="Arial"/>
            </a:rPr>
            <a:t>Totalfosfor (Tot-P)
</a:t>
          </a:r>
          <a:r>
            <a:rPr lang="en-US" cap="none" sz="800" b="0" i="0" u="none" baseline="0">
              <a:solidFill>
                <a:srgbClr val="333399"/>
              </a:solidFill>
              <a:latin typeface="Arial"/>
              <a:ea typeface="Arial"/>
              <a:cs typeface="Arial"/>
            </a:rPr>
            <a:t>Totalkväve (Tot-N)   </a:t>
          </a:r>
        </a:p>
      </xdr:txBody>
    </xdr:sp>
    <xdr:clientData/>
  </xdr:oneCellAnchor>
  <xdr:twoCellAnchor>
    <xdr:from>
      <xdr:col>2</xdr:col>
      <xdr:colOff>561975</xdr:colOff>
      <xdr:row>0</xdr:row>
      <xdr:rowOff>95250</xdr:rowOff>
    </xdr:from>
    <xdr:to>
      <xdr:col>14</xdr:col>
      <xdr:colOff>381000</xdr:colOff>
      <xdr:row>0</xdr:row>
      <xdr:rowOff>1609725</xdr:rowOff>
    </xdr:to>
    <xdr:grpSp>
      <xdr:nvGrpSpPr>
        <xdr:cNvPr id="2" name="Group 102"/>
        <xdr:cNvGrpSpPr>
          <a:grpSpLocks/>
        </xdr:cNvGrpSpPr>
      </xdr:nvGrpSpPr>
      <xdr:grpSpPr>
        <a:xfrm>
          <a:off x="2990850" y="95250"/>
          <a:ext cx="4743450" cy="1514475"/>
          <a:chOff x="304" y="9"/>
          <a:chExt cx="434" cy="162"/>
        </a:xfrm>
        <a:solidFill>
          <a:srgbClr val="FFFFFF"/>
        </a:solidFill>
      </xdr:grpSpPr>
      <xdr:sp>
        <xdr:nvSpPr>
          <xdr:cNvPr id="3" name="Text Box 53"/>
          <xdr:cNvSpPr txBox="1">
            <a:spLocks noChangeArrowheads="1"/>
          </xdr:cNvSpPr>
        </xdr:nvSpPr>
        <xdr:spPr>
          <a:xfrm>
            <a:off x="304" y="9"/>
            <a:ext cx="434" cy="162"/>
          </a:xfrm>
          <a:prstGeom prst="rect">
            <a:avLst/>
          </a:prstGeom>
          <a:solidFill>
            <a:srgbClr val="CCFFFF">
              <a:alpha val="50000"/>
            </a:srgbClr>
          </a:solidFill>
          <a:ln w="57150" cmpd="thinThick">
            <a:solidFill>
              <a:srgbClr val="666699"/>
            </a:solidFill>
            <a:headEnd type="none"/>
            <a:tailEnd type="none"/>
          </a:ln>
        </xdr:spPr>
        <xdr:txBody>
          <a:bodyPr vertOverflow="clip" wrap="square" lIns="144000" tIns="108000" rIns="144000" bIns="36000"/>
          <a:p>
            <a:pPr algn="ctr">
              <a:defRPr/>
            </a:pPr>
            <a:r>
              <a:rPr lang="en-US" cap="none" sz="1000" b="1" i="0" u="none" baseline="0">
                <a:solidFill>
                  <a:srgbClr val="333399"/>
                </a:solidFill>
                <a:latin typeface="Arial"/>
                <a:ea typeface="Arial"/>
                <a:cs typeface="Arial"/>
              </a:rPr>
              <a:t>Här kan du få automatisk klassning av halter och värden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333399"/>
                </a:solidFill>
                <a:latin typeface="Arial"/>
                <a:ea typeface="Arial"/>
                <a:cs typeface="Arial"/>
              </a:rPr>
              <a:t>Bra eller önskat tillstånd   </a:t>
            </a:r>
            <a:r>
              <a:rPr lang="en-US" cap="none" sz="800" b="0" i="0" u="none" baseline="0">
                <a:solidFill>
                  <a:srgbClr val="000000"/>
                </a:solidFill>
                <a:latin typeface="Arial"/>
                <a:ea typeface="Arial"/>
                <a:cs typeface="Arial"/>
              </a:rPr>
              <a:t>                            </a:t>
            </a:r>
            <a:r>
              <a:rPr lang="en-US" cap="none" sz="800" b="0" i="0" u="none" baseline="0">
                <a:solidFill>
                  <a:srgbClr val="333399"/>
                </a:solidFill>
                <a:latin typeface="Arial"/>
                <a:ea typeface="Arial"/>
                <a:cs typeface="Arial"/>
              </a:rPr>
              <a:t>Dåligt eller oönskat tillstånd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p>
        </xdr:txBody>
      </xdr:sp>
      <xdr:sp>
        <xdr:nvSpPr>
          <xdr:cNvPr id="4" name="AutoShape 55"/>
          <xdr:cNvSpPr>
            <a:spLocks/>
          </xdr:cNvSpPr>
        </xdr:nvSpPr>
        <xdr:spPr>
          <a:xfrm>
            <a:off x="335" y="134"/>
            <a:ext cx="34" cy="26"/>
          </a:xfrm>
          <a:prstGeom prst="oc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6"/>
          <xdr:cNvSpPr>
            <a:spLocks/>
          </xdr:cNvSpPr>
        </xdr:nvSpPr>
        <xdr:spPr>
          <a:xfrm>
            <a:off x="414" y="134"/>
            <a:ext cx="34" cy="26"/>
          </a:xfrm>
          <a:prstGeom prst="oc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57"/>
          <xdr:cNvSpPr>
            <a:spLocks/>
          </xdr:cNvSpPr>
        </xdr:nvSpPr>
        <xdr:spPr>
          <a:xfrm>
            <a:off x="499" y="134"/>
            <a:ext cx="35" cy="26"/>
          </a:xfrm>
          <a:prstGeom prst="octagon">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58"/>
          <xdr:cNvSpPr>
            <a:spLocks/>
          </xdr:cNvSpPr>
        </xdr:nvSpPr>
        <xdr:spPr>
          <a:xfrm>
            <a:off x="588" y="134"/>
            <a:ext cx="34" cy="26"/>
          </a:xfrm>
          <a:prstGeom prst="octagon">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utoShape 59"/>
          <xdr:cNvSpPr>
            <a:spLocks/>
          </xdr:cNvSpPr>
        </xdr:nvSpPr>
        <xdr:spPr>
          <a:xfrm>
            <a:off x="678" y="133"/>
            <a:ext cx="34" cy="26"/>
          </a:xfrm>
          <a:prstGeom prst="octagon">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60"/>
          <xdr:cNvSpPr>
            <a:spLocks/>
          </xdr:cNvSpPr>
        </xdr:nvSpPr>
        <xdr:spPr>
          <a:xfrm>
            <a:off x="529" y="125"/>
            <a:ext cx="16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61"/>
          <xdr:cNvSpPr>
            <a:spLocks/>
          </xdr:cNvSpPr>
        </xdr:nvSpPr>
        <xdr:spPr>
          <a:xfrm flipH="1">
            <a:off x="347" y="126"/>
            <a:ext cx="15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1</xdr:col>
      <xdr:colOff>171450</xdr:colOff>
      <xdr:row>0</xdr:row>
      <xdr:rowOff>514350</xdr:rowOff>
    </xdr:from>
    <xdr:ext cx="638175" cy="295275"/>
    <xdr:sp>
      <xdr:nvSpPr>
        <xdr:cNvPr id="11" name="Rectangle 67">
          <a:hlinkClick r:id="rId1"/>
        </xdr:cNvPr>
        <xdr:cNvSpPr>
          <a:spLocks/>
        </xdr:cNvSpPr>
      </xdr:nvSpPr>
      <xdr:spPr>
        <a:xfrm>
          <a:off x="638175" y="514350"/>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oneCellAnchor>
    <xdr:from>
      <xdr:col>10</xdr:col>
      <xdr:colOff>361950</xdr:colOff>
      <xdr:row>0</xdr:row>
      <xdr:rowOff>476250</xdr:rowOff>
    </xdr:from>
    <xdr:ext cx="1514475" cy="381000"/>
    <xdr:sp>
      <xdr:nvSpPr>
        <xdr:cNvPr id="12" name="Rectangle 101">
          <a:hlinkClick r:id="rId2"/>
        </xdr:cNvPr>
        <xdr:cNvSpPr>
          <a:spLocks/>
        </xdr:cNvSpPr>
      </xdr:nvSpPr>
      <xdr:spPr>
        <a:xfrm>
          <a:off x="6143625" y="476250"/>
          <a:ext cx="1514475" cy="381000"/>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Förklaringar av färger och klassindelningar</a:t>
          </a:r>
        </a:p>
      </xdr:txBody>
    </xdr:sp>
    <xdr:clientData fPrintsWithSheet="0"/>
  </xdr:oneCellAnchor>
  <xdr:twoCellAnchor editAs="absolute">
    <xdr:from>
      <xdr:col>1</xdr:col>
      <xdr:colOff>1076325</xdr:colOff>
      <xdr:row>8</xdr:row>
      <xdr:rowOff>28575</xdr:rowOff>
    </xdr:from>
    <xdr:to>
      <xdr:col>1</xdr:col>
      <xdr:colOff>1819275</xdr:colOff>
      <xdr:row>9</xdr:row>
      <xdr:rowOff>0</xdr:rowOff>
    </xdr:to>
    <xdr:sp>
      <xdr:nvSpPr>
        <xdr:cNvPr id="13" name="Rectangle 166">
          <a:hlinkClick r:id="rId3"/>
        </xdr:cNvPr>
        <xdr:cNvSpPr>
          <a:spLocks/>
        </xdr:cNvSpPr>
      </xdr:nvSpPr>
      <xdr:spPr>
        <a:xfrm>
          <a:off x="1543050" y="3486150"/>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1085850</xdr:colOff>
      <xdr:row>18</xdr:row>
      <xdr:rowOff>9525</xdr:rowOff>
    </xdr:from>
    <xdr:to>
      <xdr:col>1</xdr:col>
      <xdr:colOff>1828800</xdr:colOff>
      <xdr:row>18</xdr:row>
      <xdr:rowOff>200025</xdr:rowOff>
    </xdr:to>
    <xdr:sp>
      <xdr:nvSpPr>
        <xdr:cNvPr id="14" name="Rectangle 167">
          <a:hlinkClick r:id="rId4"/>
        </xdr:cNvPr>
        <xdr:cNvSpPr>
          <a:spLocks/>
        </xdr:cNvSpPr>
      </xdr:nvSpPr>
      <xdr:spPr>
        <a:xfrm>
          <a:off x="1552575" y="5067300"/>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1066800</xdr:colOff>
      <xdr:row>30</xdr:row>
      <xdr:rowOff>28575</xdr:rowOff>
    </xdr:from>
    <xdr:to>
      <xdr:col>1</xdr:col>
      <xdr:colOff>1809750</xdr:colOff>
      <xdr:row>30</xdr:row>
      <xdr:rowOff>200025</xdr:rowOff>
    </xdr:to>
    <xdr:sp>
      <xdr:nvSpPr>
        <xdr:cNvPr id="15" name="Rectangle 168">
          <a:hlinkClick r:id="rId5"/>
        </xdr:cNvPr>
        <xdr:cNvSpPr>
          <a:spLocks/>
        </xdr:cNvSpPr>
      </xdr:nvSpPr>
      <xdr:spPr>
        <a:xfrm>
          <a:off x="1533525" y="6981825"/>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1076325</xdr:colOff>
      <xdr:row>42</xdr:row>
      <xdr:rowOff>28575</xdr:rowOff>
    </xdr:from>
    <xdr:to>
      <xdr:col>1</xdr:col>
      <xdr:colOff>1819275</xdr:colOff>
      <xdr:row>43</xdr:row>
      <xdr:rowOff>0</xdr:rowOff>
    </xdr:to>
    <xdr:sp>
      <xdr:nvSpPr>
        <xdr:cNvPr id="16" name="Rectangle 172">
          <a:hlinkClick r:id="rId6"/>
        </xdr:cNvPr>
        <xdr:cNvSpPr>
          <a:spLocks/>
        </xdr:cNvSpPr>
      </xdr:nvSpPr>
      <xdr:spPr>
        <a:xfrm>
          <a:off x="1543050" y="8877300"/>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1076325</xdr:colOff>
      <xdr:row>52</xdr:row>
      <xdr:rowOff>38100</xdr:rowOff>
    </xdr:from>
    <xdr:to>
      <xdr:col>1</xdr:col>
      <xdr:colOff>1819275</xdr:colOff>
      <xdr:row>53</xdr:row>
      <xdr:rowOff>9525</xdr:rowOff>
    </xdr:to>
    <xdr:sp>
      <xdr:nvSpPr>
        <xdr:cNvPr id="17" name="Rectangle 174">
          <a:hlinkClick r:id="rId7"/>
        </xdr:cNvPr>
        <xdr:cNvSpPr>
          <a:spLocks/>
        </xdr:cNvSpPr>
      </xdr:nvSpPr>
      <xdr:spPr>
        <a:xfrm>
          <a:off x="1543050" y="10477500"/>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1057275</xdr:colOff>
      <xdr:row>64</xdr:row>
      <xdr:rowOff>57150</xdr:rowOff>
    </xdr:from>
    <xdr:to>
      <xdr:col>1</xdr:col>
      <xdr:colOff>1800225</xdr:colOff>
      <xdr:row>65</xdr:row>
      <xdr:rowOff>9525</xdr:rowOff>
    </xdr:to>
    <xdr:sp>
      <xdr:nvSpPr>
        <xdr:cNvPr id="18" name="Rectangle 176">
          <a:hlinkClick r:id="rId8"/>
        </xdr:cNvPr>
        <xdr:cNvSpPr>
          <a:spLocks/>
        </xdr:cNvSpPr>
      </xdr:nvSpPr>
      <xdr:spPr>
        <a:xfrm>
          <a:off x="1524000" y="12392025"/>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1076325</xdr:colOff>
      <xdr:row>74</xdr:row>
      <xdr:rowOff>47625</xdr:rowOff>
    </xdr:from>
    <xdr:to>
      <xdr:col>1</xdr:col>
      <xdr:colOff>1819275</xdr:colOff>
      <xdr:row>75</xdr:row>
      <xdr:rowOff>9525</xdr:rowOff>
    </xdr:to>
    <xdr:sp>
      <xdr:nvSpPr>
        <xdr:cNvPr id="19" name="Rectangle 178">
          <a:hlinkClick r:id="rId9"/>
        </xdr:cNvPr>
        <xdr:cNvSpPr>
          <a:spLocks/>
        </xdr:cNvSpPr>
      </xdr:nvSpPr>
      <xdr:spPr>
        <a:xfrm>
          <a:off x="1543050" y="13982700"/>
          <a:ext cx="742950" cy="180975"/>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1066800</xdr:colOff>
      <xdr:row>84</xdr:row>
      <xdr:rowOff>57150</xdr:rowOff>
    </xdr:from>
    <xdr:to>
      <xdr:col>1</xdr:col>
      <xdr:colOff>1809750</xdr:colOff>
      <xdr:row>85</xdr:row>
      <xdr:rowOff>28575</xdr:rowOff>
    </xdr:to>
    <xdr:sp>
      <xdr:nvSpPr>
        <xdr:cNvPr id="20" name="Rectangle 180">
          <a:hlinkClick r:id="rId10"/>
        </xdr:cNvPr>
        <xdr:cNvSpPr>
          <a:spLocks/>
        </xdr:cNvSpPr>
      </xdr:nvSpPr>
      <xdr:spPr>
        <a:xfrm>
          <a:off x="1533525" y="15582900"/>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1162050</xdr:colOff>
      <xdr:row>96</xdr:row>
      <xdr:rowOff>76200</xdr:rowOff>
    </xdr:from>
    <xdr:to>
      <xdr:col>1</xdr:col>
      <xdr:colOff>1847850</xdr:colOff>
      <xdr:row>97</xdr:row>
      <xdr:rowOff>19050</xdr:rowOff>
    </xdr:to>
    <xdr:sp>
      <xdr:nvSpPr>
        <xdr:cNvPr id="21" name="Rectangle 182">
          <a:hlinkClick r:id="rId11"/>
        </xdr:cNvPr>
        <xdr:cNvSpPr>
          <a:spLocks/>
        </xdr:cNvSpPr>
      </xdr:nvSpPr>
      <xdr:spPr>
        <a:xfrm>
          <a:off x="1628775" y="17497425"/>
          <a:ext cx="685800" cy="161925"/>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1095375</xdr:colOff>
      <xdr:row>106</xdr:row>
      <xdr:rowOff>0</xdr:rowOff>
    </xdr:from>
    <xdr:to>
      <xdr:col>1</xdr:col>
      <xdr:colOff>1819275</xdr:colOff>
      <xdr:row>106</xdr:row>
      <xdr:rowOff>180975</xdr:rowOff>
    </xdr:to>
    <xdr:sp>
      <xdr:nvSpPr>
        <xdr:cNvPr id="22" name="Rectangle 184">
          <a:hlinkClick r:id="rId12"/>
        </xdr:cNvPr>
        <xdr:cNvSpPr>
          <a:spLocks/>
        </xdr:cNvSpPr>
      </xdr:nvSpPr>
      <xdr:spPr>
        <a:xfrm>
          <a:off x="1562100" y="19021425"/>
          <a:ext cx="723900" cy="180975"/>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1219200</xdr:colOff>
      <xdr:row>118</xdr:row>
      <xdr:rowOff>28575</xdr:rowOff>
    </xdr:from>
    <xdr:to>
      <xdr:col>2</xdr:col>
      <xdr:colOff>47625</xdr:colOff>
      <xdr:row>118</xdr:row>
      <xdr:rowOff>209550</xdr:rowOff>
    </xdr:to>
    <xdr:sp>
      <xdr:nvSpPr>
        <xdr:cNvPr id="23" name="Rectangle 186">
          <a:hlinkClick r:id="rId13"/>
        </xdr:cNvPr>
        <xdr:cNvSpPr>
          <a:spLocks/>
        </xdr:cNvSpPr>
      </xdr:nvSpPr>
      <xdr:spPr>
        <a:xfrm>
          <a:off x="1685925" y="20945475"/>
          <a:ext cx="790575" cy="180975"/>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1171575</xdr:colOff>
      <xdr:row>128</xdr:row>
      <xdr:rowOff>28575</xdr:rowOff>
    </xdr:from>
    <xdr:to>
      <xdr:col>1</xdr:col>
      <xdr:colOff>1885950</xdr:colOff>
      <xdr:row>129</xdr:row>
      <xdr:rowOff>19050</xdr:rowOff>
    </xdr:to>
    <xdr:sp>
      <xdr:nvSpPr>
        <xdr:cNvPr id="24" name="Rectangle 188">
          <a:hlinkClick r:id="rId14"/>
        </xdr:cNvPr>
        <xdr:cNvSpPr>
          <a:spLocks/>
        </xdr:cNvSpPr>
      </xdr:nvSpPr>
      <xdr:spPr>
        <a:xfrm>
          <a:off x="1638300" y="22545675"/>
          <a:ext cx="714375" cy="2095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xdr:from>
      <xdr:col>5</xdr:col>
      <xdr:colOff>323850</xdr:colOff>
      <xdr:row>2</xdr:row>
      <xdr:rowOff>38100</xdr:rowOff>
    </xdr:from>
    <xdr:to>
      <xdr:col>13</xdr:col>
      <xdr:colOff>171450</xdr:colOff>
      <xdr:row>5</xdr:row>
      <xdr:rowOff>266700</xdr:rowOff>
    </xdr:to>
    <xdr:pic>
      <xdr:nvPicPr>
        <xdr:cNvPr id="25" name="Picture 207" descr="M:\DATA-NY\Ekologgruppen\Ackreditering\Rapportmall\Swedac_logo_aktuell.jpg"/>
        <xdr:cNvPicPr preferRelativeResize="1">
          <a:picLocks noChangeAspect="1"/>
        </xdr:cNvPicPr>
      </xdr:nvPicPr>
      <xdr:blipFill>
        <a:blip r:embed="rId15"/>
        <a:stretch>
          <a:fillRect/>
        </a:stretch>
      </xdr:blipFill>
      <xdr:spPr>
        <a:xfrm>
          <a:off x="4257675" y="2047875"/>
          <a:ext cx="289560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0</xdr:row>
      <xdr:rowOff>409575</xdr:rowOff>
    </xdr:from>
    <xdr:ext cx="638175" cy="295275"/>
    <xdr:sp>
      <xdr:nvSpPr>
        <xdr:cNvPr id="1" name="Rectangle 1">
          <a:hlinkClick r:id="rId1"/>
        </xdr:cNvPr>
        <xdr:cNvSpPr>
          <a:spLocks/>
        </xdr:cNvSpPr>
      </xdr:nvSpPr>
      <xdr:spPr>
        <a:xfrm>
          <a:off x="4819650" y="40957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0.07275</cdr:y>
    </cdr:from>
    <cdr:to>
      <cdr:x>0.7545</cdr:x>
      <cdr:y>0.1625</cdr:y>
    </cdr:to>
    <cdr:sp>
      <cdr:nvSpPr>
        <cdr:cNvPr id="1" name="Text Box 1"/>
        <cdr:cNvSpPr txBox="1">
          <a:spLocks noChangeArrowheads="1"/>
        </cdr:cNvSpPr>
      </cdr:nvSpPr>
      <cdr:spPr>
        <a:xfrm>
          <a:off x="1009650" y="0"/>
          <a:ext cx="2905125" cy="0"/>
        </a:xfrm>
        <a:prstGeom prst="rect">
          <a:avLst/>
        </a:prstGeom>
        <a:noFill/>
        <a:ln w="9525" cmpd="sng">
          <a:noFill/>
        </a:ln>
      </cdr:spPr>
      <cdr:txBody>
        <a:bodyPr vertOverflow="clip" wrap="square" lIns="18288" tIns="18288" rIns="18288" bIns="18288" anchor="ctr"/>
        <a:p>
          <a:pPr algn="ctr">
            <a:defRPr/>
          </a:pPr>
          <a:r>
            <a:rPr lang="en-US" cap="none" sz="200" b="0" i="0" u="none" baseline="0">
              <a:solidFill>
                <a:srgbClr val="000000"/>
              </a:solidFill>
              <a:latin typeface="Arial"/>
              <a:ea typeface="Arial"/>
              <a:cs typeface="Arial"/>
            </a:rPr>
            <a:t>Fosforhalter i Ringsjöns utlopp</a:t>
          </a:r>
        </a:p>
      </cdr:txBody>
    </cdr:sp>
  </cdr:relSizeAnchor>
  <cdr:relSizeAnchor xmlns:cdr="http://schemas.openxmlformats.org/drawingml/2006/chartDrawing">
    <cdr:from>
      <cdr:x>-0.0005</cdr:x>
      <cdr:y>0.02425</cdr:y>
    </cdr:from>
    <cdr:to>
      <cdr:x>0.058</cdr:x>
      <cdr:y>0.11375</cdr:y>
    </cdr:to>
    <cdr:sp>
      <cdr:nvSpPr>
        <cdr:cNvPr id="2" name="Text Box 2"/>
        <cdr:cNvSpPr txBox="1">
          <a:spLocks noChangeArrowheads="1"/>
        </cdr:cNvSpPr>
      </cdr:nvSpPr>
      <cdr:spPr>
        <a:xfrm>
          <a:off x="0" y="0"/>
          <a:ext cx="304800" cy="0"/>
        </a:xfrm>
        <a:prstGeom prst="rect">
          <a:avLst/>
        </a:prstGeom>
        <a:noFill/>
        <a:ln w="9525" cmpd="sng">
          <a:noFill/>
        </a:ln>
      </cdr:spPr>
      <cdr:txBody>
        <a:bodyPr vertOverflow="clip" wrap="square" lIns="18288" tIns="18288" rIns="18288" bIns="18288" anchor="ctr"/>
        <a:p>
          <a:pPr algn="ctr">
            <a:defRPr/>
          </a:pPr>
          <a:r>
            <a:rPr lang="en-US" cap="none" sz="150" b="0" i="0" u="none" baseline="0">
              <a:solidFill>
                <a:srgbClr val="000000"/>
              </a:solidFill>
              <a:latin typeface="Arial"/>
              <a:ea typeface="Arial"/>
              <a:cs typeface="Arial"/>
            </a:rPr>
            <a:t>µg/l</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5</xdr:col>
      <xdr:colOff>0</xdr:colOff>
      <xdr:row>20</xdr:row>
      <xdr:rowOff>0</xdr:rowOff>
    </xdr:to>
    <xdr:graphicFrame>
      <xdr:nvGraphicFramePr>
        <xdr:cNvPr id="1" name="Diagram 15"/>
        <xdr:cNvGraphicFramePr/>
      </xdr:nvGraphicFramePr>
      <xdr:xfrm>
        <a:off x="5505450" y="10220325"/>
        <a:ext cx="519112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xdr:colOff>
      <xdr:row>8</xdr:row>
      <xdr:rowOff>66675</xdr:rowOff>
    </xdr:from>
    <xdr:to>
      <xdr:col>2</xdr:col>
      <xdr:colOff>666750</xdr:colOff>
      <xdr:row>8</xdr:row>
      <xdr:rowOff>904875</xdr:rowOff>
    </xdr:to>
    <xdr:pic>
      <xdr:nvPicPr>
        <xdr:cNvPr id="2" name="Picture 65" descr="logo-brevhuv m utext"/>
        <xdr:cNvPicPr preferRelativeResize="1">
          <a:picLocks noChangeAspect="1"/>
        </xdr:cNvPicPr>
      </xdr:nvPicPr>
      <xdr:blipFill>
        <a:blip r:embed="rId2"/>
        <a:stretch>
          <a:fillRect/>
        </a:stretch>
      </xdr:blipFill>
      <xdr:spPr>
        <a:xfrm>
          <a:off x="9525" y="2181225"/>
          <a:ext cx="6162675" cy="838200"/>
        </a:xfrm>
        <a:prstGeom prst="rect">
          <a:avLst/>
        </a:prstGeom>
        <a:noFill/>
        <a:ln w="9525" cmpd="sng">
          <a:noFill/>
        </a:ln>
      </xdr:spPr>
    </xdr:pic>
    <xdr:clientData/>
  </xdr:twoCellAnchor>
  <xdr:twoCellAnchor>
    <xdr:from>
      <xdr:col>1</xdr:col>
      <xdr:colOff>9525</xdr:colOff>
      <xdr:row>6</xdr:row>
      <xdr:rowOff>0</xdr:rowOff>
    </xdr:from>
    <xdr:to>
      <xdr:col>1</xdr:col>
      <xdr:colOff>4943475</xdr:colOff>
      <xdr:row>7</xdr:row>
      <xdr:rowOff>0</xdr:rowOff>
    </xdr:to>
    <xdr:grpSp>
      <xdr:nvGrpSpPr>
        <xdr:cNvPr id="3" name="Group 108"/>
        <xdr:cNvGrpSpPr>
          <a:grpSpLocks/>
        </xdr:cNvGrpSpPr>
      </xdr:nvGrpSpPr>
      <xdr:grpSpPr>
        <a:xfrm>
          <a:off x="476250" y="1428750"/>
          <a:ext cx="4933950" cy="523875"/>
          <a:chOff x="50" y="150"/>
          <a:chExt cx="518" cy="55"/>
        </a:xfrm>
        <a:solidFill>
          <a:srgbClr val="FFFFFF"/>
        </a:solidFill>
      </xdr:grpSpPr>
      <xdr:sp>
        <xdr:nvSpPr>
          <xdr:cNvPr id="4" name="Rectangle 78">
            <a:hlinkClick r:id="rId3"/>
          </xdr:cNvPr>
          <xdr:cNvSpPr>
            <a:spLocks/>
          </xdr:cNvSpPr>
        </xdr:nvSpPr>
        <xdr:spPr>
          <a:xfrm>
            <a:off x="50"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Januari</a:t>
            </a:r>
          </a:p>
        </xdr:txBody>
      </xdr:sp>
      <xdr:sp>
        <xdr:nvSpPr>
          <xdr:cNvPr id="5" name="Rectangle 79">
            <a:hlinkClick r:id="rId4"/>
          </xdr:cNvPr>
          <xdr:cNvSpPr>
            <a:spLocks/>
          </xdr:cNvSpPr>
        </xdr:nvSpPr>
        <xdr:spPr>
          <a:xfrm>
            <a:off x="137"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Februari</a:t>
            </a:r>
          </a:p>
        </xdr:txBody>
      </xdr:sp>
      <xdr:sp>
        <xdr:nvSpPr>
          <xdr:cNvPr id="6" name="Rectangle 80">
            <a:hlinkClick r:id="rId5"/>
          </xdr:cNvPr>
          <xdr:cNvSpPr>
            <a:spLocks/>
          </xdr:cNvSpPr>
        </xdr:nvSpPr>
        <xdr:spPr>
          <a:xfrm>
            <a:off x="224"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Mars</a:t>
            </a:r>
          </a:p>
        </xdr:txBody>
      </xdr:sp>
      <xdr:sp>
        <xdr:nvSpPr>
          <xdr:cNvPr id="7" name="Rectangle 81">
            <a:hlinkClick r:id="rId6"/>
          </xdr:cNvPr>
          <xdr:cNvSpPr>
            <a:spLocks/>
          </xdr:cNvSpPr>
        </xdr:nvSpPr>
        <xdr:spPr>
          <a:xfrm>
            <a:off x="311"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April</a:t>
            </a:r>
          </a:p>
        </xdr:txBody>
      </xdr:sp>
      <xdr:sp>
        <xdr:nvSpPr>
          <xdr:cNvPr id="8" name="Rectangle 82">
            <a:hlinkClick r:id="rId7"/>
          </xdr:cNvPr>
          <xdr:cNvSpPr>
            <a:spLocks/>
          </xdr:cNvSpPr>
        </xdr:nvSpPr>
        <xdr:spPr>
          <a:xfrm>
            <a:off x="398"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Maj</a:t>
            </a:r>
          </a:p>
        </xdr:txBody>
      </xdr:sp>
      <xdr:sp>
        <xdr:nvSpPr>
          <xdr:cNvPr id="9" name="Rectangle 83">
            <a:hlinkClick r:id="rId8"/>
          </xdr:cNvPr>
          <xdr:cNvSpPr>
            <a:spLocks/>
          </xdr:cNvSpPr>
        </xdr:nvSpPr>
        <xdr:spPr>
          <a:xfrm>
            <a:off x="485"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Juni</a:t>
            </a:r>
          </a:p>
        </xdr:txBody>
      </xdr:sp>
      <xdr:sp>
        <xdr:nvSpPr>
          <xdr:cNvPr id="10" name="Rectangle 84">
            <a:hlinkClick r:id="rId9"/>
          </xdr:cNvPr>
          <xdr:cNvSpPr>
            <a:spLocks/>
          </xdr:cNvSpPr>
        </xdr:nvSpPr>
        <xdr:spPr>
          <a:xfrm>
            <a:off x="50"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Juli</a:t>
            </a:r>
          </a:p>
        </xdr:txBody>
      </xdr:sp>
      <xdr:sp>
        <xdr:nvSpPr>
          <xdr:cNvPr id="11" name="Rectangle 85">
            <a:hlinkClick r:id="rId10"/>
          </xdr:cNvPr>
          <xdr:cNvSpPr>
            <a:spLocks/>
          </xdr:cNvSpPr>
        </xdr:nvSpPr>
        <xdr:spPr>
          <a:xfrm>
            <a:off x="137"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Augusti</a:t>
            </a:r>
          </a:p>
        </xdr:txBody>
      </xdr:sp>
      <xdr:sp>
        <xdr:nvSpPr>
          <xdr:cNvPr id="12" name="Rectangle 86">
            <a:hlinkClick r:id="rId11"/>
          </xdr:cNvPr>
          <xdr:cNvSpPr>
            <a:spLocks/>
          </xdr:cNvSpPr>
        </xdr:nvSpPr>
        <xdr:spPr>
          <a:xfrm>
            <a:off x="224"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September</a:t>
            </a:r>
          </a:p>
        </xdr:txBody>
      </xdr:sp>
      <xdr:sp>
        <xdr:nvSpPr>
          <xdr:cNvPr id="13" name="Rectangle 87">
            <a:hlinkClick r:id="rId12"/>
          </xdr:cNvPr>
          <xdr:cNvSpPr>
            <a:spLocks/>
          </xdr:cNvSpPr>
        </xdr:nvSpPr>
        <xdr:spPr>
          <a:xfrm>
            <a:off x="311"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Oktober</a:t>
            </a:r>
          </a:p>
        </xdr:txBody>
      </xdr:sp>
      <xdr:sp>
        <xdr:nvSpPr>
          <xdr:cNvPr id="14" name="Rectangle 88">
            <a:hlinkClick r:id="rId13"/>
          </xdr:cNvPr>
          <xdr:cNvSpPr>
            <a:spLocks/>
          </xdr:cNvSpPr>
        </xdr:nvSpPr>
        <xdr:spPr>
          <a:xfrm>
            <a:off x="398"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November</a:t>
            </a:r>
          </a:p>
        </xdr:txBody>
      </xdr:sp>
      <xdr:sp>
        <xdr:nvSpPr>
          <xdr:cNvPr id="15" name="Rectangle 89">
            <a:hlinkClick r:id="rId14"/>
          </xdr:cNvPr>
          <xdr:cNvSpPr>
            <a:spLocks/>
          </xdr:cNvSpPr>
        </xdr:nvSpPr>
        <xdr:spPr>
          <a:xfrm>
            <a:off x="485"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December</a:t>
            </a:r>
          </a:p>
        </xdr:txBody>
      </xdr:sp>
    </xdr:grpSp>
    <xdr:clientData/>
  </xdr:twoCellAnchor>
  <xdr:oneCellAnchor>
    <xdr:from>
      <xdr:col>2</xdr:col>
      <xdr:colOff>342900</xdr:colOff>
      <xdr:row>1</xdr:row>
      <xdr:rowOff>133350</xdr:rowOff>
    </xdr:from>
    <xdr:ext cx="638175" cy="295275"/>
    <xdr:sp>
      <xdr:nvSpPr>
        <xdr:cNvPr id="16" name="Rectangle 105">
          <a:hlinkClick r:id="rId15"/>
        </xdr:cNvPr>
        <xdr:cNvSpPr>
          <a:spLocks/>
        </xdr:cNvSpPr>
      </xdr:nvSpPr>
      <xdr:spPr>
        <a:xfrm>
          <a:off x="5848350" y="29527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Resultat</a:t>
          </a:r>
        </a:p>
      </xdr:txBody>
    </xdr:sp>
    <xdr:clientData fPrintsWithSheet="0"/>
  </xdr:oneCellAnchor>
  <xdr:twoCellAnchor editAs="absolute">
    <xdr:from>
      <xdr:col>0</xdr:col>
      <xdr:colOff>438150</xdr:colOff>
      <xdr:row>108</xdr:row>
      <xdr:rowOff>38100</xdr:rowOff>
    </xdr:from>
    <xdr:to>
      <xdr:col>1</xdr:col>
      <xdr:colOff>4991100</xdr:colOff>
      <xdr:row>108</xdr:row>
      <xdr:rowOff>5010150</xdr:rowOff>
    </xdr:to>
    <xdr:sp>
      <xdr:nvSpPr>
        <xdr:cNvPr id="17" name="Rectangle 109"/>
        <xdr:cNvSpPr>
          <a:spLocks/>
        </xdr:cNvSpPr>
      </xdr:nvSpPr>
      <xdr:spPr>
        <a:xfrm>
          <a:off x="438150" y="67103625"/>
          <a:ext cx="5019675" cy="4972050"/>
        </a:xfrm>
        <a:prstGeom prst="rect">
          <a:avLst/>
        </a:prstGeom>
        <a:noFill/>
        <a:ln w="635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971550</xdr:colOff>
      <xdr:row>0</xdr:row>
      <xdr:rowOff>85725</xdr:rowOff>
    </xdr:from>
    <xdr:ext cx="638175" cy="295275"/>
    <xdr:sp>
      <xdr:nvSpPr>
        <xdr:cNvPr id="1" name="Rectangle 1">
          <a:hlinkClick r:id="rId1"/>
        </xdr:cNvPr>
        <xdr:cNvSpPr>
          <a:spLocks/>
        </xdr:cNvSpPr>
      </xdr:nvSpPr>
      <xdr:spPr>
        <a:xfrm>
          <a:off x="4838700" y="8572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Resultat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0</xdr:row>
      <xdr:rowOff>133350</xdr:rowOff>
    </xdr:from>
    <xdr:ext cx="638175" cy="295275"/>
    <xdr:sp>
      <xdr:nvSpPr>
        <xdr:cNvPr id="1" name="Rectangle 1">
          <a:hlinkClick r:id="rId1"/>
        </xdr:cNvPr>
        <xdr:cNvSpPr>
          <a:spLocks/>
        </xdr:cNvSpPr>
      </xdr:nvSpPr>
      <xdr:spPr>
        <a:xfrm>
          <a:off x="4267200" y="133350"/>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xdr:colOff>
      <xdr:row>0</xdr:row>
      <xdr:rowOff>123825</xdr:rowOff>
    </xdr:from>
    <xdr:ext cx="638175" cy="295275"/>
    <xdr:sp>
      <xdr:nvSpPr>
        <xdr:cNvPr id="1" name="Rectangle 1">
          <a:hlinkClick r:id="rId1"/>
        </xdr:cNvPr>
        <xdr:cNvSpPr>
          <a:spLocks/>
        </xdr:cNvSpPr>
      </xdr:nvSpPr>
      <xdr:spPr>
        <a:xfrm>
          <a:off x="3876675" y="12382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KO\VOL1\DATA-NY\Vattenprogram\RINGSJON\Vattenkont\RING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ng04"/>
      <sheetName val="Jan"/>
      <sheetName val="Feb"/>
      <sheetName val="Mars"/>
      <sheetName val="April"/>
      <sheetName val="Maj"/>
      <sheetName val="Juni"/>
      <sheetName val="Juli"/>
      <sheetName val="Aug"/>
      <sheetName val="Sept"/>
      <sheetName val="Okt"/>
      <sheetName val="Nov"/>
      <sheetName val="Dec"/>
      <sheetName val="Kommentarer till Månadsrapport"/>
      <sheetName val="Förklaring till färgmarker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kologgruppen.com/vattenkontroll/vattenmetoder.xlsm" TargetMode="External" /><Relationship Id="rId2" Type="http://schemas.openxmlformats.org/officeDocument/2006/relationships/comments" Target="../comments2.xml" /><Relationship Id="rId3" Type="http://schemas.openxmlformats.org/officeDocument/2006/relationships/oleObject" Target="../embeddings/oleObject_1_0.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irgitta.bengtsson@ekologgruppen.com" TargetMode="External" /><Relationship Id="rId2" Type="http://schemas.openxmlformats.org/officeDocument/2006/relationships/hyperlink" Target="http://www.ekologgruppen.com/" TargetMode="External" /><Relationship Id="rId3" Type="http://schemas.openxmlformats.org/officeDocument/2006/relationships/hyperlink" Target="mailto:olle.nordell@mf.landskrona.se" TargetMode="External" /><Relationship Id="rId4" Type="http://schemas.openxmlformats.org/officeDocument/2006/relationships/hyperlink" Target="http://www2.landskrona.se/kommun/miljo/saxan02/default.htm" TargetMode="External" /><Relationship Id="rId5" Type="http://schemas.openxmlformats.org/officeDocument/2006/relationships/drawing" Target="../drawings/drawing7.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info1.ma.slu.se/max/www_max.acgi$Project?ID=Intro&amp;pID=119" TargetMode="External" /><Relationship Id="rId2" Type="http://schemas.openxmlformats.org/officeDocument/2006/relationships/hyperlink" Target="http://www.lansstyrelsen.se/skane/Sv/Pages/default.aspx" TargetMode="External" /><Relationship Id="rId3" Type="http://schemas.openxmlformats.org/officeDocument/2006/relationships/hyperlink" Target="http://www.naturvardsverket.se/sv/" TargetMode="External" /><Relationship Id="rId4" Type="http://schemas.openxmlformats.org/officeDocument/2006/relationships/hyperlink" Target="http://www.gis.lst.se/vattenkartan/" TargetMode="External" /><Relationship Id="rId5" Type="http://schemas.openxmlformats.org/officeDocument/2006/relationships/hyperlink" Target="http://www.viss.lst.se/" TargetMode="External" /><Relationship Id="rId6" Type="http://schemas.openxmlformats.org/officeDocument/2006/relationships/hyperlink" Target="http://www.vattenmyndigheterna.se/Sv/Pages/default.aspx" TargetMode="External" /><Relationship Id="rId7" Type="http://schemas.openxmlformats.org/officeDocument/2006/relationships/hyperlink" Target="http://saxan-braan.se/" TargetMode="External" /><Relationship Id="rId8" Type="http://schemas.openxmlformats.org/officeDocument/2006/relationships/drawing" Target="../drawings/drawing8.xm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
  <dimension ref="B2:P14"/>
  <sheetViews>
    <sheetView tabSelected="1" zoomScalePageLayoutView="0" workbookViewId="0" topLeftCell="A1">
      <selection activeCell="A1" sqref="A1"/>
    </sheetView>
  </sheetViews>
  <sheetFormatPr defaultColWidth="0" defaultRowHeight="12.75"/>
  <cols>
    <col min="1" max="1" width="15.140625" style="518" customWidth="1"/>
    <col min="2" max="2" width="10.7109375" style="518" customWidth="1"/>
    <col min="3" max="3" width="20.7109375" style="518" customWidth="1"/>
    <col min="4" max="4" width="1.7109375" style="518" customWidth="1"/>
    <col min="5" max="5" width="20.7109375" style="518" customWidth="1"/>
    <col min="6" max="6" width="1.7109375" style="518" customWidth="1"/>
    <col min="7" max="7" width="20.7109375" style="518" hidden="1" customWidth="1"/>
    <col min="8" max="8" width="20.7109375" style="518" customWidth="1"/>
    <col min="9" max="9" width="10.7109375" style="518" customWidth="1"/>
    <col min="10" max="11" width="9.140625" style="518" customWidth="1"/>
    <col min="12" max="12" width="113.00390625" style="518" customWidth="1"/>
    <col min="13" max="16384" width="0" style="518" hidden="1" customWidth="1"/>
  </cols>
  <sheetData>
    <row r="1" ht="20.25" customHeight="1"/>
    <row r="2" spans="2:9" ht="58.5" customHeight="1">
      <c r="B2" s="519"/>
      <c r="C2" s="519"/>
      <c r="D2" s="520"/>
      <c r="E2" s="520" t="s">
        <v>0</v>
      </c>
      <c r="F2" s="520"/>
      <c r="G2" s="519"/>
      <c r="H2" s="519"/>
      <c r="I2" s="519"/>
    </row>
    <row r="3" spans="2:9" ht="30">
      <c r="B3" s="519"/>
      <c r="C3" s="519"/>
      <c r="D3" s="519"/>
      <c r="E3" s="521" t="s">
        <v>135</v>
      </c>
      <c r="F3" s="521"/>
      <c r="G3" s="519"/>
      <c r="H3" s="519"/>
      <c r="I3" s="519"/>
    </row>
    <row r="4" spans="2:9" ht="30">
      <c r="B4" s="519"/>
      <c r="C4" s="519"/>
      <c r="D4" s="519"/>
      <c r="E4" s="521">
        <v>2016</v>
      </c>
      <c r="F4" s="521"/>
      <c r="G4" s="519"/>
      <c r="H4" s="519"/>
      <c r="I4" s="519"/>
    </row>
    <row r="5" spans="2:9" ht="114" customHeight="1">
      <c r="B5" s="522"/>
      <c r="C5" s="523"/>
      <c r="D5" s="519"/>
      <c r="E5" s="524"/>
      <c r="F5" s="525"/>
      <c r="G5" s="519"/>
      <c r="H5" s="519"/>
      <c r="I5" s="519"/>
    </row>
    <row r="6" spans="2:10" ht="17.25" customHeight="1">
      <c r="B6" s="519"/>
      <c r="C6" s="526"/>
      <c r="D6" s="527"/>
      <c r="E6" s="528"/>
      <c r="F6" s="527"/>
      <c r="G6" s="527"/>
      <c r="H6" s="529"/>
      <c r="I6" s="519"/>
      <c r="J6" s="530"/>
    </row>
    <row r="7" spans="2:10" ht="57" customHeight="1">
      <c r="B7" s="519"/>
      <c r="C7" s="531" t="s">
        <v>1</v>
      </c>
      <c r="D7" s="532"/>
      <c r="E7" s="519"/>
      <c r="F7" s="527"/>
      <c r="G7" s="533"/>
      <c r="H7" s="534" t="s">
        <v>2</v>
      </c>
      <c r="I7" s="519"/>
      <c r="J7" s="530"/>
    </row>
    <row r="8" spans="2:10" ht="41.25" customHeight="1">
      <c r="B8" s="519"/>
      <c r="C8" s="519"/>
      <c r="D8" s="532"/>
      <c r="E8" s="527"/>
      <c r="F8" s="527"/>
      <c r="G8" s="527"/>
      <c r="H8" s="535" t="s">
        <v>136</v>
      </c>
      <c r="I8" s="519"/>
      <c r="J8" s="530"/>
    </row>
    <row r="9" spans="2:10" s="540" customFormat="1" ht="21.75" customHeight="1">
      <c r="B9" s="536"/>
      <c r="C9" s="535" t="s">
        <v>3</v>
      </c>
      <c r="D9" s="537"/>
      <c r="E9" s="536"/>
      <c r="F9" s="536"/>
      <c r="G9" s="536"/>
      <c r="H9" s="538" t="s">
        <v>159</v>
      </c>
      <c r="I9" s="536"/>
      <c r="J9" s="539"/>
    </row>
    <row r="10" spans="2:10" ht="22.5" customHeight="1">
      <c r="B10" s="519"/>
      <c r="C10" s="541" t="s">
        <v>4</v>
      </c>
      <c r="D10" s="519"/>
      <c r="E10" s="519"/>
      <c r="F10" s="519"/>
      <c r="G10" s="519"/>
      <c r="H10" s="519"/>
      <c r="I10" s="519"/>
      <c r="J10" s="530"/>
    </row>
    <row r="11" spans="2:10" ht="9.75" customHeight="1">
      <c r="B11" s="519"/>
      <c r="C11" s="526"/>
      <c r="D11" s="519"/>
      <c r="E11" s="519"/>
      <c r="F11" s="519"/>
      <c r="G11" s="519"/>
      <c r="H11" s="542"/>
      <c r="I11" s="519"/>
      <c r="J11" s="530"/>
    </row>
    <row r="12" spans="2:10" ht="21.75" customHeight="1">
      <c r="B12" s="519"/>
      <c r="C12" s="541" t="s">
        <v>5</v>
      </c>
      <c r="D12" s="519"/>
      <c r="E12" s="519"/>
      <c r="F12" s="519"/>
      <c r="G12" s="519"/>
      <c r="H12" s="519"/>
      <c r="I12" s="519"/>
      <c r="J12" s="530"/>
    </row>
    <row r="13" spans="2:16" ht="4.5" customHeight="1">
      <c r="B13" s="519"/>
      <c r="C13" s="519"/>
      <c r="D13" s="519"/>
      <c r="E13" s="543"/>
      <c r="F13" s="519"/>
      <c r="G13" s="519"/>
      <c r="H13" s="519"/>
      <c r="I13" s="519"/>
      <c r="P13" s="530"/>
    </row>
    <row r="14" spans="2:10" ht="21.75" customHeight="1">
      <c r="B14" s="519"/>
      <c r="C14" s="542"/>
      <c r="D14" s="519"/>
      <c r="E14" s="542"/>
      <c r="F14" s="519"/>
      <c r="G14" s="519"/>
      <c r="H14" s="542"/>
      <c r="I14" s="519"/>
      <c r="J14" s="530"/>
    </row>
    <row r="15" ht="30" customHeight="1"/>
    <row r="16" ht="18" customHeight="1"/>
    <row r="17" ht="18" customHeight="1"/>
  </sheetData>
  <sheetProtection formatCells="0" formatColumns="0" formatRows="0" insertColumns="0" insertRows="0" insertHyperlinks="0" deleteColumns="0" deleteRows="0" sort="0" autoFilter="0" pivotTables="0"/>
  <hyperlinks>
    <hyperlink ref="C12" location="Kontakt!A1" display="Kontaktinformation"/>
    <hyperlink ref="C10" location="Länkar!A1" display="Länkar"/>
    <hyperlink ref="C7" location="Resultat!A11" display="Resultat"/>
    <hyperlink ref="H7" location="Sorterat!A11" display="Resultat sorterat efter provpunkt"/>
  </hyperlinks>
  <printOptions/>
  <pageMargins left="0.75" right="0.75" top="1" bottom="0.49" header="0.5" footer="0.24"/>
  <pageSetup horizontalDpi="600" verticalDpi="600" orientation="landscape" paperSize="9" r:id="rId4"/>
  <drawing r:id="rId3"/>
  <legacyDrawing r:id="rId2"/>
  <oleObjects>
    <oleObject progId="CorelDraw.Graphic.9" shapeId="532090" r:id="rId1"/>
  </oleObjects>
</worksheet>
</file>

<file path=xl/worksheets/sheet2.xml><?xml version="1.0" encoding="utf-8"?>
<worksheet xmlns="http://schemas.openxmlformats.org/spreadsheetml/2006/main" xmlns:r="http://schemas.openxmlformats.org/officeDocument/2006/relationships">
  <sheetPr codeName="Blad2"/>
  <dimension ref="A1:DU986"/>
  <sheetViews>
    <sheetView workbookViewId="0" topLeftCell="B1">
      <pane xSplit="1" ySplit="8" topLeftCell="C66" activePane="bottomRight" state="frozen"/>
      <selection pane="topLeft" activeCell="B1" sqref="B1"/>
      <selection pane="topRight" activeCell="C1" sqref="C1"/>
      <selection pane="bottomLeft" activeCell="B9" sqref="B9"/>
      <selection pane="bottomRight" activeCell="B76" sqref="B76"/>
    </sheetView>
  </sheetViews>
  <sheetFormatPr defaultColWidth="6.8515625" defaultRowHeight="12.75"/>
  <cols>
    <col min="1" max="1" width="7.00390625" style="12" customWidth="1"/>
    <col min="2" max="2" width="29.421875" style="17" customWidth="1"/>
    <col min="3" max="3" width="10.421875" style="48" customWidth="1"/>
    <col min="4" max="4" width="6.140625" style="179" customWidth="1"/>
    <col min="5" max="5" width="6.00390625" style="179" customWidth="1"/>
    <col min="6" max="6" width="5.7109375" style="179" customWidth="1"/>
    <col min="7" max="7" width="5.421875" style="27" customWidth="1"/>
    <col min="8" max="8" width="6.00390625" style="179" customWidth="1"/>
    <col min="9" max="9" width="5.140625" style="31" customWidth="1"/>
    <col min="10" max="10" width="5.421875" style="29" customWidth="1"/>
    <col min="11" max="11" width="6.57421875" style="30" customWidth="1"/>
    <col min="12" max="13" width="5.7109375" style="179" customWidth="1"/>
    <col min="14" max="14" width="5.57421875" style="426" customWidth="1"/>
    <col min="15" max="15" width="8.8515625" style="180" customWidth="1"/>
    <col min="16" max="16" width="6.28125" style="180" customWidth="1"/>
    <col min="17" max="17" width="6.57421875" style="426" customWidth="1"/>
    <col min="18" max="18" width="7.140625" style="180" customWidth="1"/>
    <col min="19" max="19" width="10.7109375" style="17" customWidth="1"/>
    <col min="20" max="20" width="2.7109375" style="30" customWidth="1"/>
    <col min="21" max="21" width="6.8515625" style="180" customWidth="1"/>
    <col min="22" max="22" width="9.28125" style="17" customWidth="1"/>
    <col min="23" max="23" width="11.00390625" style="265" customWidth="1"/>
    <col min="24" max="16384" width="6.8515625" style="17" customWidth="1"/>
  </cols>
  <sheetData>
    <row r="1" spans="1:23" s="11" customFormat="1" ht="132" customHeight="1" thickBot="1">
      <c r="A1" s="4"/>
      <c r="B1" s="456" t="s">
        <v>157</v>
      </c>
      <c r="C1" s="6"/>
      <c r="D1" s="181"/>
      <c r="E1" s="181"/>
      <c r="F1" s="181"/>
      <c r="G1" s="10"/>
      <c r="H1" s="181"/>
      <c r="I1" s="9"/>
      <c r="J1" s="8"/>
      <c r="K1" s="7"/>
      <c r="L1" s="181"/>
      <c r="M1" s="181"/>
      <c r="N1" s="408"/>
      <c r="O1" s="243"/>
      <c r="P1" s="243"/>
      <c r="Q1" s="408"/>
      <c r="R1" s="243"/>
      <c r="T1" s="7"/>
      <c r="U1" s="243"/>
      <c r="W1" s="2"/>
    </row>
    <row r="2" spans="1:23" s="11" customFormat="1" ht="26.25" customHeight="1" thickBot="1">
      <c r="A2" s="4"/>
      <c r="B2" s="546" t="s">
        <v>158</v>
      </c>
      <c r="C2" s="6"/>
      <c r="D2" s="181"/>
      <c r="E2" s="181"/>
      <c r="F2" s="181"/>
      <c r="G2" s="10"/>
      <c r="H2" s="181"/>
      <c r="I2" s="9"/>
      <c r="J2" s="8"/>
      <c r="K2" s="7"/>
      <c r="L2" s="181"/>
      <c r="M2" s="181"/>
      <c r="N2" s="408"/>
      <c r="O2" s="243"/>
      <c r="P2" s="243"/>
      <c r="Q2" s="429" t="s">
        <v>118</v>
      </c>
      <c r="R2" s="243"/>
      <c r="U2" s="243"/>
      <c r="W2" s="2"/>
    </row>
    <row r="3" spans="2:22" ht="31.5" customHeight="1">
      <c r="B3" s="13" t="s">
        <v>177</v>
      </c>
      <c r="C3" s="194"/>
      <c r="D3" s="545"/>
      <c r="E3" s="199"/>
      <c r="F3" s="199"/>
      <c r="G3" s="198"/>
      <c r="H3" s="199"/>
      <c r="I3" s="197"/>
      <c r="J3" s="196"/>
      <c r="K3" s="195"/>
      <c r="L3" s="199"/>
      <c r="M3" s="199"/>
      <c r="N3" s="409"/>
      <c r="O3" s="173"/>
      <c r="P3" s="173"/>
      <c r="Q3" s="409"/>
      <c r="R3" s="430"/>
      <c r="S3" s="14"/>
      <c r="T3" s="195"/>
      <c r="U3" s="173"/>
      <c r="V3" s="14"/>
    </row>
    <row r="4" spans="2:22" ht="20.25">
      <c r="B4" s="18" t="s">
        <v>111</v>
      </c>
      <c r="C4" s="194"/>
      <c r="D4" s="199"/>
      <c r="E4" s="199"/>
      <c r="F4" s="199"/>
      <c r="G4" s="198"/>
      <c r="H4" s="199"/>
      <c r="I4" s="197"/>
      <c r="J4" s="196"/>
      <c r="K4" s="195"/>
      <c r="L4" s="199"/>
      <c r="M4" s="199"/>
      <c r="N4" s="409"/>
      <c r="O4" s="173"/>
      <c r="P4" s="173"/>
      <c r="Q4" s="409"/>
      <c r="R4" s="430"/>
      <c r="S4" s="14"/>
      <c r="T4" s="195"/>
      <c r="U4" s="173"/>
      <c r="V4" s="14"/>
    </row>
    <row r="5" spans="2:22" ht="12.75">
      <c r="B5" s="144" t="s">
        <v>160</v>
      </c>
      <c r="C5" s="194"/>
      <c r="D5" s="199"/>
      <c r="E5" s="199"/>
      <c r="F5" s="199"/>
      <c r="G5" s="198"/>
      <c r="H5" s="199"/>
      <c r="I5" s="197"/>
      <c r="J5" s="196"/>
      <c r="K5" s="195"/>
      <c r="L5" s="199"/>
      <c r="M5" s="199"/>
      <c r="N5" s="409"/>
      <c r="O5" s="173"/>
      <c r="P5" s="173"/>
      <c r="Q5" s="409"/>
      <c r="R5" s="430"/>
      <c r="S5" s="496"/>
      <c r="T5" s="195"/>
      <c r="U5" s="173"/>
      <c r="V5" s="14"/>
    </row>
    <row r="6" spans="1:23" s="143" customFormat="1" ht="24" customHeight="1">
      <c r="A6" s="141"/>
      <c r="B6" s="142"/>
      <c r="C6" s="200"/>
      <c r="D6" s="199"/>
      <c r="E6" s="199"/>
      <c r="F6" s="199"/>
      <c r="G6" s="198"/>
      <c r="H6" s="241"/>
      <c r="I6" s="197"/>
      <c r="J6" s="196"/>
      <c r="K6" s="195"/>
      <c r="L6" s="199"/>
      <c r="M6" s="199"/>
      <c r="N6" s="409"/>
      <c r="O6" s="173"/>
      <c r="P6" s="173"/>
      <c r="Q6" s="409"/>
      <c r="R6" s="431"/>
      <c r="S6" s="26"/>
      <c r="T6" s="195"/>
      <c r="U6" s="173"/>
      <c r="V6" s="26"/>
      <c r="W6" s="265"/>
    </row>
    <row r="7" spans="1:23" s="407" customFormat="1" ht="13.5">
      <c r="A7" s="393" t="s">
        <v>6</v>
      </c>
      <c r="B7" s="394" t="s">
        <v>7</v>
      </c>
      <c r="C7" s="395" t="s">
        <v>8</v>
      </c>
      <c r="D7" s="396" t="s">
        <v>119</v>
      </c>
      <c r="E7" s="397" t="s">
        <v>9</v>
      </c>
      <c r="F7" s="397" t="s">
        <v>11</v>
      </c>
      <c r="G7" s="396" t="s">
        <v>12</v>
      </c>
      <c r="H7" s="397" t="s">
        <v>10</v>
      </c>
      <c r="I7" s="398" t="s">
        <v>14</v>
      </c>
      <c r="J7" s="399" t="s">
        <v>13</v>
      </c>
      <c r="K7" s="400" t="s">
        <v>131</v>
      </c>
      <c r="L7" s="427" t="s">
        <v>120</v>
      </c>
      <c r="M7" s="432" t="s">
        <v>15</v>
      </c>
      <c r="N7" s="401" t="s">
        <v>147</v>
      </c>
      <c r="O7" s="432" t="s">
        <v>132</v>
      </c>
      <c r="P7" s="402" t="s">
        <v>121</v>
      </c>
      <c r="Q7" s="432" t="s">
        <v>16</v>
      </c>
      <c r="R7" s="403" t="s">
        <v>148</v>
      </c>
      <c r="S7" s="396" t="s">
        <v>18</v>
      </c>
      <c r="T7" s="404" t="s">
        <v>17</v>
      </c>
      <c r="U7" s="405"/>
      <c r="V7" s="406"/>
      <c r="W7" s="406"/>
    </row>
    <row r="8" spans="1:21" s="23" customFormat="1" ht="12">
      <c r="A8" s="21" t="s">
        <v>19</v>
      </c>
      <c r="B8" s="296" t="s">
        <v>20</v>
      </c>
      <c r="C8" s="297" t="s">
        <v>21</v>
      </c>
      <c r="D8" s="299" t="s">
        <v>133</v>
      </c>
      <c r="E8" s="307" t="s">
        <v>22</v>
      </c>
      <c r="F8" s="307" t="s">
        <v>124</v>
      </c>
      <c r="G8" s="298" t="s">
        <v>134</v>
      </c>
      <c r="H8" s="461" t="s">
        <v>165</v>
      </c>
      <c r="I8" s="298" t="s">
        <v>122</v>
      </c>
      <c r="J8" s="275" t="s">
        <v>123</v>
      </c>
      <c r="K8" s="298" t="s">
        <v>124</v>
      </c>
      <c r="L8" s="428" t="s">
        <v>24</v>
      </c>
      <c r="M8" s="433" t="s">
        <v>24</v>
      </c>
      <c r="N8" s="344" t="s">
        <v>149</v>
      </c>
      <c r="O8" s="433" t="s">
        <v>25</v>
      </c>
      <c r="P8" s="305" t="s">
        <v>25</v>
      </c>
      <c r="Q8" s="305" t="s">
        <v>25</v>
      </c>
      <c r="R8" s="345" t="s">
        <v>124</v>
      </c>
      <c r="S8" s="266"/>
      <c r="T8" s="302"/>
      <c r="U8" s="22"/>
    </row>
    <row r="9" spans="1:21" s="11" customFormat="1" ht="17.25" customHeight="1">
      <c r="A9" s="24">
        <v>250</v>
      </c>
      <c r="B9" s="140" t="s">
        <v>109</v>
      </c>
      <c r="C9" s="202"/>
      <c r="D9" s="206"/>
      <c r="E9" s="206"/>
      <c r="F9" s="206"/>
      <c r="G9" s="205"/>
      <c r="H9" s="206"/>
      <c r="I9" s="204"/>
      <c r="J9" s="203"/>
      <c r="K9" s="206"/>
      <c r="L9" s="206"/>
      <c r="M9" s="410"/>
      <c r="N9" s="410"/>
      <c r="O9" s="434"/>
      <c r="P9" s="434"/>
      <c r="Q9" s="410"/>
      <c r="R9" s="435"/>
      <c r="S9" s="2"/>
      <c r="T9" s="25"/>
      <c r="U9" s="25"/>
    </row>
    <row r="10" spans="1:21" s="287" customFormat="1" ht="12" customHeight="1">
      <c r="A10" s="285">
        <v>1</v>
      </c>
      <c r="B10" s="312" t="s">
        <v>206</v>
      </c>
      <c r="C10" s="379" t="s">
        <v>183</v>
      </c>
      <c r="D10" s="374">
        <v>0.325</v>
      </c>
      <c r="E10" s="308">
        <v>2.7</v>
      </c>
      <c r="F10" s="313">
        <v>12.2</v>
      </c>
      <c r="G10" s="387">
        <v>89.91937473742068</v>
      </c>
      <c r="H10" s="313">
        <v>7.56</v>
      </c>
      <c r="I10" s="372">
        <v>15</v>
      </c>
      <c r="J10" s="313">
        <v>34.6</v>
      </c>
      <c r="K10" s="308">
        <v>4.2</v>
      </c>
      <c r="L10" s="314">
        <v>39</v>
      </c>
      <c r="M10" s="314">
        <v>74</v>
      </c>
      <c r="N10" s="261">
        <v>12</v>
      </c>
      <c r="O10" s="314">
        <v>3500</v>
      </c>
      <c r="P10" s="314">
        <v>53</v>
      </c>
      <c r="Q10" s="314">
        <v>4000</v>
      </c>
      <c r="R10" s="440">
        <v>12</v>
      </c>
      <c r="S10" s="268"/>
      <c r="T10" s="261"/>
      <c r="U10" s="347"/>
    </row>
    <row r="11" spans="1:21" s="287" customFormat="1" ht="12" customHeight="1">
      <c r="A11" s="285">
        <v>2</v>
      </c>
      <c r="B11" s="312" t="s">
        <v>207</v>
      </c>
      <c r="C11" s="379" t="s">
        <v>183</v>
      </c>
      <c r="D11" s="374">
        <v>0.7800000000000001</v>
      </c>
      <c r="E11" s="308">
        <v>3.6</v>
      </c>
      <c r="F11" s="313">
        <v>11.8</v>
      </c>
      <c r="G11" s="387">
        <v>89.13328621478811</v>
      </c>
      <c r="H11" s="313">
        <v>7.61</v>
      </c>
      <c r="I11" s="372">
        <v>33</v>
      </c>
      <c r="J11" s="313">
        <v>38.8</v>
      </c>
      <c r="K11" s="308">
        <v>6.3</v>
      </c>
      <c r="L11" s="314">
        <v>41</v>
      </c>
      <c r="M11" s="314">
        <v>100</v>
      </c>
      <c r="N11" s="261"/>
      <c r="O11" s="314">
        <v>4100</v>
      </c>
      <c r="P11" s="314">
        <v>180</v>
      </c>
      <c r="Q11" s="314">
        <v>4700</v>
      </c>
      <c r="R11" s="375">
        <v>31</v>
      </c>
      <c r="S11" s="380"/>
      <c r="T11" s="261"/>
      <c r="U11" s="347"/>
    </row>
    <row r="12" spans="1:21" s="287" customFormat="1" ht="12" customHeight="1">
      <c r="A12" s="285">
        <v>3</v>
      </c>
      <c r="B12" s="312" t="s">
        <v>150</v>
      </c>
      <c r="C12" s="379" t="s">
        <v>183</v>
      </c>
      <c r="D12" s="374">
        <v>0.26</v>
      </c>
      <c r="E12" s="308">
        <v>4.2</v>
      </c>
      <c r="F12" s="313">
        <v>11.8</v>
      </c>
      <c r="G12" s="387">
        <v>90.58407763380657</v>
      </c>
      <c r="H12" s="313">
        <v>7.75</v>
      </c>
      <c r="I12" s="372">
        <v>37</v>
      </c>
      <c r="J12" s="313">
        <v>50.8</v>
      </c>
      <c r="K12" s="308">
        <v>6.2</v>
      </c>
      <c r="L12" s="314">
        <v>41</v>
      </c>
      <c r="M12" s="314">
        <v>170</v>
      </c>
      <c r="N12" s="261">
        <v>50</v>
      </c>
      <c r="O12" s="314">
        <v>7000</v>
      </c>
      <c r="P12" s="314" t="s">
        <v>184</v>
      </c>
      <c r="Q12" s="314">
        <v>7700</v>
      </c>
      <c r="R12" s="346">
        <v>34</v>
      </c>
      <c r="S12" s="380"/>
      <c r="T12" s="349"/>
      <c r="U12" s="347"/>
    </row>
    <row r="13" spans="1:21" s="287" customFormat="1" ht="12" customHeight="1">
      <c r="A13" s="285">
        <v>4</v>
      </c>
      <c r="B13" s="312" t="s">
        <v>151</v>
      </c>
      <c r="C13" s="379" t="s">
        <v>183</v>
      </c>
      <c r="D13" s="374">
        <v>2.7300000000000004</v>
      </c>
      <c r="E13" s="308">
        <v>3.9</v>
      </c>
      <c r="F13" s="313">
        <v>12.3</v>
      </c>
      <c r="G13" s="387">
        <v>93.66531535870062</v>
      </c>
      <c r="H13" s="313">
        <v>7.86</v>
      </c>
      <c r="I13" s="372">
        <v>29</v>
      </c>
      <c r="J13" s="313">
        <v>38.9</v>
      </c>
      <c r="K13" s="308">
        <v>8.5</v>
      </c>
      <c r="L13" s="314">
        <v>40</v>
      </c>
      <c r="M13" s="314">
        <v>120</v>
      </c>
      <c r="N13" s="261">
        <v>22</v>
      </c>
      <c r="O13" s="314">
        <v>4300</v>
      </c>
      <c r="P13" s="314">
        <v>29</v>
      </c>
      <c r="Q13" s="314">
        <v>4800</v>
      </c>
      <c r="R13" s="440">
        <v>37</v>
      </c>
      <c r="S13" s="268"/>
      <c r="T13" s="350"/>
      <c r="U13" s="351"/>
    </row>
    <row r="14" spans="1:21" s="287" customFormat="1" ht="12" customHeight="1">
      <c r="A14" s="285">
        <v>6</v>
      </c>
      <c r="B14" s="312" t="s">
        <v>161</v>
      </c>
      <c r="C14" s="379" t="s">
        <v>183</v>
      </c>
      <c r="D14" s="374">
        <v>0.8</v>
      </c>
      <c r="E14" s="308">
        <v>4.4</v>
      </c>
      <c r="F14" s="313">
        <v>12.2</v>
      </c>
      <c r="G14" s="387">
        <v>94.15633700580274</v>
      </c>
      <c r="H14" s="313">
        <v>7.6</v>
      </c>
      <c r="I14" s="372">
        <v>45</v>
      </c>
      <c r="J14" s="313">
        <v>36.4</v>
      </c>
      <c r="K14" s="308">
        <v>3.2</v>
      </c>
      <c r="L14" s="314">
        <v>54</v>
      </c>
      <c r="M14" s="314">
        <v>130</v>
      </c>
      <c r="N14" s="261">
        <v>32</v>
      </c>
      <c r="O14" s="314">
        <v>5300</v>
      </c>
      <c r="P14" s="314">
        <v>110</v>
      </c>
      <c r="Q14" s="314">
        <v>6000</v>
      </c>
      <c r="R14" s="346">
        <v>43</v>
      </c>
      <c r="S14" s="268"/>
      <c r="T14" s="350"/>
      <c r="U14" s="351"/>
    </row>
    <row r="15" spans="1:21" s="287" customFormat="1" ht="12" customHeight="1">
      <c r="A15" s="285">
        <v>7</v>
      </c>
      <c r="B15" s="312" t="s">
        <v>153</v>
      </c>
      <c r="C15" s="379" t="s">
        <v>183</v>
      </c>
      <c r="D15" s="374"/>
      <c r="E15" s="308">
        <v>4.1</v>
      </c>
      <c r="F15" s="313">
        <v>11.9</v>
      </c>
      <c r="G15" s="387">
        <v>91.10739132936335</v>
      </c>
      <c r="H15" s="313">
        <v>7.61</v>
      </c>
      <c r="I15" s="372">
        <v>37</v>
      </c>
      <c r="J15" s="313">
        <v>41.3</v>
      </c>
      <c r="K15" s="308">
        <v>3.5</v>
      </c>
      <c r="L15" s="314">
        <v>60</v>
      </c>
      <c r="M15" s="314">
        <v>120</v>
      </c>
      <c r="N15" s="261"/>
      <c r="O15" s="314">
        <v>5100</v>
      </c>
      <c r="P15" s="314">
        <v>130</v>
      </c>
      <c r="Q15" s="314">
        <v>5700</v>
      </c>
      <c r="R15" s="440">
        <v>39</v>
      </c>
      <c r="S15" s="268"/>
      <c r="T15" s="350"/>
      <c r="U15" s="351"/>
    </row>
    <row r="16" spans="1:21" s="287" customFormat="1" ht="12" customHeight="1">
      <c r="A16" s="285">
        <v>9</v>
      </c>
      <c r="B16" s="312" t="s">
        <v>155</v>
      </c>
      <c r="C16" s="379" t="s">
        <v>183</v>
      </c>
      <c r="D16" s="374">
        <v>0.52</v>
      </c>
      <c r="E16" s="308">
        <v>4.6</v>
      </c>
      <c r="F16" s="313">
        <v>11.2</v>
      </c>
      <c r="G16" s="387">
        <v>86.89981715615686</v>
      </c>
      <c r="H16" s="313">
        <v>7.78</v>
      </c>
      <c r="I16" s="372">
        <v>12</v>
      </c>
      <c r="J16" s="313">
        <v>60.2</v>
      </c>
      <c r="K16" s="308">
        <v>5.2</v>
      </c>
      <c r="L16" s="314">
        <v>35</v>
      </c>
      <c r="M16" s="314">
        <v>110</v>
      </c>
      <c r="N16" s="261">
        <v>27</v>
      </c>
      <c r="O16" s="314">
        <v>7400</v>
      </c>
      <c r="P16" s="314" t="s">
        <v>184</v>
      </c>
      <c r="Q16" s="314">
        <v>8000</v>
      </c>
      <c r="R16" s="346">
        <v>14</v>
      </c>
      <c r="S16" s="268"/>
      <c r="T16" s="350"/>
      <c r="U16" s="351"/>
    </row>
    <row r="17" spans="1:21" s="287" customFormat="1" ht="12" customHeight="1">
      <c r="A17" s="285">
        <v>10</v>
      </c>
      <c r="B17" s="312" t="s">
        <v>156</v>
      </c>
      <c r="C17" s="379" t="s">
        <v>183</v>
      </c>
      <c r="D17" s="374">
        <v>5</v>
      </c>
      <c r="E17" s="308">
        <v>3.2</v>
      </c>
      <c r="F17" s="313">
        <v>12.3</v>
      </c>
      <c r="G17" s="387">
        <v>91.90622071362507</v>
      </c>
      <c r="H17" s="313">
        <v>7.84</v>
      </c>
      <c r="I17" s="372">
        <v>49</v>
      </c>
      <c r="J17" s="313">
        <v>37.7</v>
      </c>
      <c r="K17" s="308">
        <v>5.3</v>
      </c>
      <c r="L17" s="314">
        <v>58</v>
      </c>
      <c r="M17" s="314">
        <v>180</v>
      </c>
      <c r="N17" s="261">
        <v>50</v>
      </c>
      <c r="O17" s="314">
        <v>4200</v>
      </c>
      <c r="P17" s="314">
        <v>110</v>
      </c>
      <c r="Q17" s="314">
        <v>4800</v>
      </c>
      <c r="R17" s="346">
        <v>47</v>
      </c>
      <c r="S17" s="268"/>
      <c r="T17" s="350"/>
      <c r="U17" s="351"/>
    </row>
    <row r="18" spans="1:21" s="336" customFormat="1" ht="12.75">
      <c r="A18" s="358">
        <v>200</v>
      </c>
      <c r="B18" s="315" t="s">
        <v>110</v>
      </c>
      <c r="C18" s="316"/>
      <c r="D18" s="386"/>
      <c r="E18" s="317"/>
      <c r="F18" s="208"/>
      <c r="G18" s="207"/>
      <c r="H18" s="208"/>
      <c r="I18" s="209"/>
      <c r="J18" s="318"/>
      <c r="K18" s="208"/>
      <c r="L18" s="208"/>
      <c r="M18" s="306"/>
      <c r="N18" s="261"/>
      <c r="O18" s="436"/>
      <c r="P18" s="413"/>
      <c r="Q18" s="439"/>
      <c r="T18" s="170" t="s">
        <v>187</v>
      </c>
      <c r="U18" s="262"/>
    </row>
    <row r="19" spans="1:21" s="11" customFormat="1" ht="17.25" customHeight="1">
      <c r="A19" s="24">
        <v>250</v>
      </c>
      <c r="B19" s="140" t="s">
        <v>26</v>
      </c>
      <c r="C19" s="254"/>
      <c r="D19" s="214"/>
      <c r="E19" s="214"/>
      <c r="F19" s="214"/>
      <c r="G19" s="213"/>
      <c r="H19" s="214"/>
      <c r="I19" s="212"/>
      <c r="J19" s="211"/>
      <c r="K19" s="214"/>
      <c r="L19" s="214"/>
      <c r="M19" s="411"/>
      <c r="N19" s="411"/>
      <c r="O19" s="437"/>
      <c r="P19" s="437"/>
      <c r="Q19" s="411"/>
      <c r="R19" s="438"/>
      <c r="S19" s="269"/>
      <c r="T19" s="171"/>
      <c r="U19" s="263"/>
    </row>
    <row r="20" spans="1:75" s="287" customFormat="1" ht="12" customHeight="1">
      <c r="A20" s="348">
        <v>1</v>
      </c>
      <c r="B20" s="312" t="s">
        <v>206</v>
      </c>
      <c r="C20" s="513">
        <v>42425</v>
      </c>
      <c r="D20" s="368">
        <v>0.26</v>
      </c>
      <c r="E20" s="308">
        <v>3</v>
      </c>
      <c r="F20" s="313">
        <v>11.7</v>
      </c>
      <c r="G20" s="387">
        <v>86.9467996141149</v>
      </c>
      <c r="H20" s="313">
        <v>7.77</v>
      </c>
      <c r="I20" s="313">
        <v>9.5</v>
      </c>
      <c r="J20" s="313">
        <v>32.9</v>
      </c>
      <c r="K20" s="308">
        <v>3</v>
      </c>
      <c r="L20" s="381">
        <v>18</v>
      </c>
      <c r="M20" s="381">
        <v>37</v>
      </c>
      <c r="N20" s="381">
        <v>5</v>
      </c>
      <c r="O20" s="381">
        <v>5600</v>
      </c>
      <c r="P20" s="381" t="s">
        <v>184</v>
      </c>
      <c r="Q20" s="381">
        <v>5600</v>
      </c>
      <c r="R20" s="381">
        <v>6.4</v>
      </c>
      <c r="S20" s="388"/>
      <c r="T20" s="322"/>
      <c r="U20" s="323"/>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row>
    <row r="21" spans="1:75" s="287" customFormat="1" ht="12">
      <c r="A21" s="348">
        <v>2</v>
      </c>
      <c r="B21" s="312" t="s">
        <v>207</v>
      </c>
      <c r="C21" s="513">
        <v>42425</v>
      </c>
      <c r="D21" s="368">
        <v>0.43333333333333335</v>
      </c>
      <c r="E21" s="320">
        <v>3.4</v>
      </c>
      <c r="F21" s="313">
        <v>11.6</v>
      </c>
      <c r="G21" s="387">
        <v>87.1487538448593</v>
      </c>
      <c r="H21" s="321">
        <v>7.84</v>
      </c>
      <c r="I21" s="313">
        <v>8.5</v>
      </c>
      <c r="J21" s="320">
        <v>40.7</v>
      </c>
      <c r="K21" s="308">
        <v>3.1</v>
      </c>
      <c r="L21" s="381">
        <v>24</v>
      </c>
      <c r="M21" s="381">
        <v>54</v>
      </c>
      <c r="N21" s="381"/>
      <c r="O21" s="381">
        <v>6000</v>
      </c>
      <c r="P21" s="381">
        <v>17</v>
      </c>
      <c r="Q21" s="381">
        <v>5900</v>
      </c>
      <c r="R21" s="381">
        <v>5.9</v>
      </c>
      <c r="S21" s="389"/>
      <c r="U21" s="325"/>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c r="BW21" s="324"/>
    </row>
    <row r="22" spans="1:75" s="287" customFormat="1" ht="12" customHeight="1">
      <c r="A22" s="348">
        <v>3</v>
      </c>
      <c r="B22" s="312" t="s">
        <v>150</v>
      </c>
      <c r="C22" s="513">
        <v>42425</v>
      </c>
      <c r="D22" s="368">
        <v>0.3</v>
      </c>
      <c r="E22" s="320">
        <v>3.5</v>
      </c>
      <c r="F22" s="321">
        <v>11.5</v>
      </c>
      <c r="G22" s="387">
        <v>86.63222679732581</v>
      </c>
      <c r="H22" s="321">
        <v>7.99</v>
      </c>
      <c r="I22" s="313">
        <v>2.3</v>
      </c>
      <c r="J22" s="320">
        <v>65.5</v>
      </c>
      <c r="K22" s="321">
        <v>2.8</v>
      </c>
      <c r="L22" s="381">
        <v>44</v>
      </c>
      <c r="M22" s="381">
        <v>77</v>
      </c>
      <c r="N22" s="381">
        <v>8</v>
      </c>
      <c r="O22" s="381">
        <v>8200</v>
      </c>
      <c r="P22" s="381" t="s">
        <v>184</v>
      </c>
      <c r="Q22" s="381">
        <v>8200</v>
      </c>
      <c r="R22" s="381" t="s">
        <v>189</v>
      </c>
      <c r="S22" s="390"/>
      <c r="T22" s="328"/>
      <c r="U22" s="323"/>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row>
    <row r="23" spans="1:75" s="287" customFormat="1" ht="12" customHeight="1">
      <c r="A23" s="348">
        <v>4</v>
      </c>
      <c r="B23" s="312" t="s">
        <v>151</v>
      </c>
      <c r="C23" s="513">
        <v>42425</v>
      </c>
      <c r="D23" s="368">
        <v>1.70625</v>
      </c>
      <c r="E23" s="320">
        <v>3.4</v>
      </c>
      <c r="F23" s="321">
        <v>11.9</v>
      </c>
      <c r="G23" s="387">
        <v>89.40260092705394</v>
      </c>
      <c r="H23" s="321">
        <v>8.01</v>
      </c>
      <c r="I23" s="313">
        <v>9.7</v>
      </c>
      <c r="J23" s="320">
        <v>47.65</v>
      </c>
      <c r="K23" s="321">
        <v>3</v>
      </c>
      <c r="L23" s="381">
        <v>32</v>
      </c>
      <c r="M23" s="381">
        <v>61</v>
      </c>
      <c r="N23" s="381">
        <v>7</v>
      </c>
      <c r="O23" s="381">
        <v>6500</v>
      </c>
      <c r="P23" s="381" t="s">
        <v>184</v>
      </c>
      <c r="Q23" s="381">
        <v>6400</v>
      </c>
      <c r="R23" s="381">
        <v>13</v>
      </c>
      <c r="S23" s="391"/>
      <c r="T23" s="330"/>
      <c r="U23" s="332"/>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row>
    <row r="24" spans="1:75" s="287" customFormat="1" ht="12" customHeight="1">
      <c r="A24" s="348">
        <v>5</v>
      </c>
      <c r="B24" s="312" t="s">
        <v>152</v>
      </c>
      <c r="C24" s="513">
        <v>42425</v>
      </c>
      <c r="D24" s="368">
        <v>0.2</v>
      </c>
      <c r="E24" s="326">
        <v>1.9</v>
      </c>
      <c r="F24" s="327">
        <v>12.11</v>
      </c>
      <c r="G24" s="387">
        <v>87.29944097894438</v>
      </c>
      <c r="H24" s="327">
        <v>7.85</v>
      </c>
      <c r="I24" s="313">
        <v>3.8</v>
      </c>
      <c r="J24" s="326">
        <v>32.9</v>
      </c>
      <c r="K24" s="327">
        <v>3</v>
      </c>
      <c r="L24" s="381">
        <v>4</v>
      </c>
      <c r="M24" s="381">
        <v>14</v>
      </c>
      <c r="N24" s="381"/>
      <c r="O24" s="381">
        <v>1700</v>
      </c>
      <c r="P24" s="381" t="s">
        <v>184</v>
      </c>
      <c r="Q24" s="381">
        <v>2100</v>
      </c>
      <c r="R24" s="381" t="s">
        <v>189</v>
      </c>
      <c r="S24" s="392"/>
      <c r="T24" s="322"/>
      <c r="U24" s="28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row>
    <row r="25" spans="1:75" s="287" customFormat="1" ht="12" customHeight="1">
      <c r="A25" s="348">
        <v>6</v>
      </c>
      <c r="B25" s="312" t="s">
        <v>161</v>
      </c>
      <c r="C25" s="513">
        <v>42425</v>
      </c>
      <c r="D25" s="368">
        <v>0.7428571428571429</v>
      </c>
      <c r="E25" s="329">
        <v>2.8</v>
      </c>
      <c r="F25" s="329">
        <v>11.3</v>
      </c>
      <c r="G25" s="387">
        <v>83.51519119928696</v>
      </c>
      <c r="H25" s="329">
        <v>7.73</v>
      </c>
      <c r="I25" s="511">
        <v>11</v>
      </c>
      <c r="J25" s="329">
        <v>47.3</v>
      </c>
      <c r="K25" s="329">
        <v>2.9</v>
      </c>
      <c r="L25" s="381">
        <v>26</v>
      </c>
      <c r="M25" s="381">
        <v>52</v>
      </c>
      <c r="N25" s="381" t="s">
        <v>188</v>
      </c>
      <c r="O25" s="381">
        <v>6200</v>
      </c>
      <c r="P25" s="381">
        <v>20</v>
      </c>
      <c r="Q25" s="381">
        <v>6100</v>
      </c>
      <c r="R25" s="381">
        <v>8.5</v>
      </c>
      <c r="S25" s="391"/>
      <c r="T25" s="260"/>
      <c r="U25" s="260"/>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row>
    <row r="26" spans="1:75" s="287" customFormat="1" ht="12" customHeight="1">
      <c r="A26" s="348">
        <v>7</v>
      </c>
      <c r="B26" s="312" t="s">
        <v>153</v>
      </c>
      <c r="C26" s="513">
        <v>42425</v>
      </c>
      <c r="D26" s="368"/>
      <c r="E26" s="329">
        <v>2.7</v>
      </c>
      <c r="F26" s="329">
        <v>11.3</v>
      </c>
      <c r="G26" s="387">
        <v>83.28597824039785</v>
      </c>
      <c r="H26" s="329">
        <v>7.74</v>
      </c>
      <c r="I26" s="511">
        <v>13</v>
      </c>
      <c r="J26" s="329">
        <v>49.5</v>
      </c>
      <c r="K26" s="329">
        <v>2.7</v>
      </c>
      <c r="L26" s="381">
        <v>25</v>
      </c>
      <c r="M26" s="381">
        <v>56</v>
      </c>
      <c r="N26" s="381"/>
      <c r="O26" s="381">
        <v>5900</v>
      </c>
      <c r="P26" s="381">
        <v>21</v>
      </c>
      <c r="Q26" s="381">
        <v>6000</v>
      </c>
      <c r="R26" s="381">
        <v>10</v>
      </c>
      <c r="S26" s="391"/>
      <c r="T26" s="260"/>
      <c r="U26" s="332"/>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row>
    <row r="27" spans="1:75" s="287" customFormat="1" ht="12" customHeight="1">
      <c r="A27" s="348">
        <v>8</v>
      </c>
      <c r="B27" s="312" t="s">
        <v>154</v>
      </c>
      <c r="C27" s="513">
        <v>42425</v>
      </c>
      <c r="D27" s="368">
        <v>2</v>
      </c>
      <c r="E27" s="326">
        <v>3.1</v>
      </c>
      <c r="F27" s="333">
        <v>12.1</v>
      </c>
      <c r="G27" s="387">
        <v>90.16546354532743</v>
      </c>
      <c r="H27" s="329">
        <v>8.05</v>
      </c>
      <c r="I27" s="511">
        <v>12</v>
      </c>
      <c r="J27" s="333">
        <v>49.4</v>
      </c>
      <c r="K27" s="329">
        <v>2.9</v>
      </c>
      <c r="L27" s="381">
        <v>37</v>
      </c>
      <c r="M27" s="381">
        <v>68</v>
      </c>
      <c r="N27" s="381"/>
      <c r="O27" s="381">
        <v>5800</v>
      </c>
      <c r="P27" s="381" t="s">
        <v>184</v>
      </c>
      <c r="Q27" s="381">
        <v>5900</v>
      </c>
      <c r="R27" s="381">
        <v>12</v>
      </c>
      <c r="S27" s="392"/>
      <c r="T27" s="260"/>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row>
    <row r="28" spans="1:75" s="287" customFormat="1" ht="12" customHeight="1">
      <c r="A28" s="348">
        <v>9</v>
      </c>
      <c r="B28" s="312" t="s">
        <v>155</v>
      </c>
      <c r="C28" s="513">
        <v>42425</v>
      </c>
      <c r="D28" s="368">
        <v>0.45499999999999996</v>
      </c>
      <c r="E28" s="326">
        <v>3.6</v>
      </c>
      <c r="F28" s="333">
        <v>11.6</v>
      </c>
      <c r="G28" s="387">
        <v>87.62255255013068</v>
      </c>
      <c r="H28" s="329">
        <v>7.88</v>
      </c>
      <c r="I28" s="313">
        <v>2.6</v>
      </c>
      <c r="J28" s="329">
        <v>68.2</v>
      </c>
      <c r="K28" s="329">
        <v>2.6</v>
      </c>
      <c r="L28" s="381">
        <v>27</v>
      </c>
      <c r="M28" s="381">
        <v>56</v>
      </c>
      <c r="N28" s="381">
        <v>6</v>
      </c>
      <c r="O28" s="381">
        <v>9600</v>
      </c>
      <c r="P28" s="381">
        <v>18</v>
      </c>
      <c r="Q28" s="381">
        <v>9700</v>
      </c>
      <c r="R28" s="381" t="s">
        <v>189</v>
      </c>
      <c r="S28" s="391"/>
      <c r="T28" s="106"/>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row>
    <row r="29" spans="1:75" s="287" customFormat="1" ht="12" customHeight="1">
      <c r="A29" s="348">
        <v>10</v>
      </c>
      <c r="B29" s="312" t="s">
        <v>156</v>
      </c>
      <c r="C29" s="513">
        <v>42425</v>
      </c>
      <c r="D29" s="368">
        <v>2.313409090909091</v>
      </c>
      <c r="E29" s="326">
        <v>3.2</v>
      </c>
      <c r="F29" s="329">
        <v>11.5</v>
      </c>
      <c r="G29" s="387">
        <v>85.92858034200718</v>
      </c>
      <c r="H29" s="329">
        <v>8.03</v>
      </c>
      <c r="I29" s="511">
        <v>11</v>
      </c>
      <c r="J29" s="329">
        <v>54.4</v>
      </c>
      <c r="K29" s="329">
        <v>2.9</v>
      </c>
      <c r="L29" s="381">
        <v>36</v>
      </c>
      <c r="M29" s="381">
        <v>68</v>
      </c>
      <c r="N29" s="381" t="s">
        <v>188</v>
      </c>
      <c r="O29" s="381">
        <v>7000</v>
      </c>
      <c r="P29" s="381" t="s">
        <v>184</v>
      </c>
      <c r="Q29" s="381">
        <v>7000</v>
      </c>
      <c r="R29" s="381">
        <v>11</v>
      </c>
      <c r="S29" s="391"/>
      <c r="T29" s="106"/>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row>
    <row r="30" spans="1:21" s="336" customFormat="1" ht="12">
      <c r="A30" s="358">
        <v>200</v>
      </c>
      <c r="B30" s="315" t="s">
        <v>110</v>
      </c>
      <c r="C30" s="514"/>
      <c r="D30" s="360"/>
      <c r="E30" s="208"/>
      <c r="F30" s="208"/>
      <c r="G30" s="207"/>
      <c r="H30" s="208"/>
      <c r="I30" s="209"/>
      <c r="J30" s="207"/>
      <c r="K30" s="208"/>
      <c r="L30" s="208"/>
      <c r="M30" s="306"/>
      <c r="N30" s="261"/>
      <c r="O30" s="436"/>
      <c r="P30" s="436"/>
      <c r="Q30" s="439"/>
      <c r="S30" s="268"/>
      <c r="T30" s="170" t="s">
        <v>187</v>
      </c>
      <c r="U30" s="170"/>
    </row>
    <row r="31" spans="1:21" s="11" customFormat="1" ht="17.25" customHeight="1">
      <c r="A31" s="24">
        <v>250</v>
      </c>
      <c r="B31" s="140" t="s">
        <v>27</v>
      </c>
      <c r="C31" s="516"/>
      <c r="D31" s="214"/>
      <c r="E31" s="214"/>
      <c r="F31" s="214"/>
      <c r="G31" s="213"/>
      <c r="H31" s="214"/>
      <c r="I31" s="212"/>
      <c r="J31" s="211"/>
      <c r="K31" s="214"/>
      <c r="L31" s="214"/>
      <c r="M31" s="411"/>
      <c r="N31" s="411"/>
      <c r="O31" s="437"/>
      <c r="P31" s="437"/>
      <c r="Q31" s="411"/>
      <c r="R31" s="438"/>
      <c r="S31" s="269"/>
      <c r="T31" s="171"/>
      <c r="U31" s="171"/>
    </row>
    <row r="32" spans="1:75" s="287" customFormat="1" ht="12" customHeight="1">
      <c r="A32" s="348">
        <v>1</v>
      </c>
      <c r="B32" s="312" t="s">
        <v>206</v>
      </c>
      <c r="C32" s="517">
        <v>42459</v>
      </c>
      <c r="D32" s="515">
        <v>0.08666666666666667</v>
      </c>
      <c r="E32" s="320">
        <v>7.8</v>
      </c>
      <c r="F32" s="320">
        <v>11.2</v>
      </c>
      <c r="G32" s="387">
        <v>94.36196329143738</v>
      </c>
      <c r="H32" s="320">
        <v>8.14</v>
      </c>
      <c r="I32" s="321">
        <v>5.7</v>
      </c>
      <c r="J32" s="320">
        <v>38.7</v>
      </c>
      <c r="K32" s="327">
        <v>3.8</v>
      </c>
      <c r="L32" s="412">
        <v>8.1</v>
      </c>
      <c r="M32" s="412">
        <v>27</v>
      </c>
      <c r="N32" s="412">
        <v>9</v>
      </c>
      <c r="O32" s="412">
        <v>3100</v>
      </c>
      <c r="P32" s="412" t="s">
        <v>184</v>
      </c>
      <c r="Q32" s="412">
        <v>3500</v>
      </c>
      <c r="R32" s="412" t="s">
        <v>189</v>
      </c>
      <c r="S32" s="331"/>
      <c r="T32" s="260"/>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row>
    <row r="33" spans="1:75" s="287" customFormat="1" ht="12">
      <c r="A33" s="348">
        <v>2</v>
      </c>
      <c r="B33" s="312" t="s">
        <v>207</v>
      </c>
      <c r="C33" s="517">
        <v>42459</v>
      </c>
      <c r="D33" s="320">
        <v>0.22285714285714284</v>
      </c>
      <c r="E33" s="320">
        <v>6.5</v>
      </c>
      <c r="F33" s="320">
        <v>11.3</v>
      </c>
      <c r="G33" s="387">
        <v>92.12894760679671</v>
      </c>
      <c r="H33" s="320">
        <v>7.94</v>
      </c>
      <c r="I33" s="321">
        <v>2.5</v>
      </c>
      <c r="J33" s="320">
        <v>45.9</v>
      </c>
      <c r="K33" s="327">
        <v>3.6</v>
      </c>
      <c r="L33" s="412">
        <v>22</v>
      </c>
      <c r="M33" s="412">
        <v>29</v>
      </c>
      <c r="N33" s="412"/>
      <c r="O33" s="412">
        <v>3900</v>
      </c>
      <c r="P33" s="412">
        <v>130</v>
      </c>
      <c r="Q33" s="412">
        <v>3700</v>
      </c>
      <c r="R33" s="412" t="s">
        <v>189</v>
      </c>
      <c r="S33" s="331"/>
      <c r="T33" s="260"/>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row>
    <row r="34" spans="1:75" s="287" customFormat="1" ht="12" customHeight="1">
      <c r="A34" s="348">
        <v>3</v>
      </c>
      <c r="B34" s="312" t="s">
        <v>150</v>
      </c>
      <c r="C34" s="517">
        <v>42459</v>
      </c>
      <c r="D34" s="320">
        <v>0.11142857142857142</v>
      </c>
      <c r="E34" s="320">
        <v>6.5</v>
      </c>
      <c r="F34" s="320">
        <v>13.5</v>
      </c>
      <c r="G34" s="387">
        <v>110.0655568753766</v>
      </c>
      <c r="H34" s="320">
        <v>8.1</v>
      </c>
      <c r="I34" s="321">
        <v>2.8</v>
      </c>
      <c r="J34" s="320">
        <v>68.4</v>
      </c>
      <c r="K34" s="327">
        <v>3.6</v>
      </c>
      <c r="L34" s="412">
        <v>47</v>
      </c>
      <c r="M34" s="412">
        <v>93</v>
      </c>
      <c r="N34" s="412">
        <v>17</v>
      </c>
      <c r="O34" s="412">
        <v>5800</v>
      </c>
      <c r="P34" s="412" t="s">
        <v>184</v>
      </c>
      <c r="Q34" s="412">
        <v>5900</v>
      </c>
      <c r="R34" s="412" t="s">
        <v>189</v>
      </c>
      <c r="S34" s="331"/>
      <c r="T34" s="260"/>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4"/>
      <c r="BN34" s="324"/>
      <c r="BO34" s="324"/>
      <c r="BP34" s="324"/>
      <c r="BQ34" s="324"/>
      <c r="BR34" s="324"/>
      <c r="BS34" s="324"/>
      <c r="BT34" s="324"/>
      <c r="BU34" s="324"/>
      <c r="BV34" s="324"/>
      <c r="BW34" s="324"/>
    </row>
    <row r="35" spans="1:75" s="287" customFormat="1" ht="12" customHeight="1">
      <c r="A35" s="348">
        <v>4</v>
      </c>
      <c r="B35" s="312" t="s">
        <v>151</v>
      </c>
      <c r="C35" s="517">
        <v>42459</v>
      </c>
      <c r="D35" s="320">
        <v>0.47775</v>
      </c>
      <c r="E35" s="320">
        <v>7.2</v>
      </c>
      <c r="F35" s="320">
        <v>11.9</v>
      </c>
      <c r="G35" s="387">
        <v>98.76214727094458</v>
      </c>
      <c r="H35" s="320">
        <v>8.23</v>
      </c>
      <c r="I35" s="321">
        <v>2.3</v>
      </c>
      <c r="J35" s="320">
        <v>51.5</v>
      </c>
      <c r="K35" s="321">
        <v>3.2</v>
      </c>
      <c r="L35" s="412">
        <v>6.1</v>
      </c>
      <c r="M35" s="412">
        <v>23</v>
      </c>
      <c r="N35" s="412">
        <v>9</v>
      </c>
      <c r="O35" s="412">
        <v>3900</v>
      </c>
      <c r="P35" s="412" t="s">
        <v>184</v>
      </c>
      <c r="Q35" s="412">
        <v>3900</v>
      </c>
      <c r="R35" s="412" t="s">
        <v>189</v>
      </c>
      <c r="S35" s="331"/>
      <c r="T35" s="260"/>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4"/>
      <c r="BR35" s="324"/>
      <c r="BS35" s="324"/>
      <c r="BT35" s="324"/>
      <c r="BU35" s="324"/>
      <c r="BV35" s="324"/>
      <c r="BW35" s="324"/>
    </row>
    <row r="36" spans="1:75" s="287" customFormat="1" ht="12" customHeight="1">
      <c r="A36" s="348">
        <v>5</v>
      </c>
      <c r="B36" s="312" t="s">
        <v>152</v>
      </c>
      <c r="C36" s="517">
        <v>42459</v>
      </c>
      <c r="D36" s="515">
        <v>0.06</v>
      </c>
      <c r="E36" s="320">
        <v>4.4</v>
      </c>
      <c r="F36" s="320">
        <v>11.5</v>
      </c>
      <c r="G36" s="387">
        <v>88.75392422678128</v>
      </c>
      <c r="H36" s="320">
        <v>8.02</v>
      </c>
      <c r="I36" s="321">
        <v>3.3</v>
      </c>
      <c r="J36" s="320">
        <v>39.8</v>
      </c>
      <c r="K36" s="321">
        <v>2.3</v>
      </c>
      <c r="L36" s="412">
        <v>2.9</v>
      </c>
      <c r="M36" s="412">
        <v>25</v>
      </c>
      <c r="N36" s="412"/>
      <c r="O36" s="412">
        <v>620</v>
      </c>
      <c r="P36" s="412" t="s">
        <v>184</v>
      </c>
      <c r="Q36" s="412">
        <v>940</v>
      </c>
      <c r="R36" s="412" t="s">
        <v>189</v>
      </c>
      <c r="S36" s="331"/>
      <c r="T36" s="260"/>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row>
    <row r="37" spans="1:75" s="287" customFormat="1" ht="12" customHeight="1">
      <c r="A37" s="348">
        <v>6</v>
      </c>
      <c r="B37" s="312" t="s">
        <v>161</v>
      </c>
      <c r="C37" s="517">
        <v>42459</v>
      </c>
      <c r="D37" s="320">
        <v>0.14625</v>
      </c>
      <c r="E37" s="320">
        <v>6.1</v>
      </c>
      <c r="F37" s="320">
        <v>10.4</v>
      </c>
      <c r="G37" s="387">
        <v>83.92423321275292</v>
      </c>
      <c r="H37" s="320">
        <v>7.91</v>
      </c>
      <c r="I37" s="321">
        <v>4.2</v>
      </c>
      <c r="J37" s="320">
        <v>55.5</v>
      </c>
      <c r="K37" s="321">
        <v>3.2</v>
      </c>
      <c r="L37" s="412">
        <v>6.7</v>
      </c>
      <c r="M37" s="412">
        <v>27</v>
      </c>
      <c r="N37" s="412">
        <v>11</v>
      </c>
      <c r="O37" s="412">
        <v>4000</v>
      </c>
      <c r="P37" s="412">
        <v>21</v>
      </c>
      <c r="Q37" s="412">
        <v>4100</v>
      </c>
      <c r="R37" s="412" t="s">
        <v>189</v>
      </c>
      <c r="S37" s="335"/>
      <c r="T37" s="260"/>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row>
    <row r="38" spans="1:75" s="287" customFormat="1" ht="12" customHeight="1">
      <c r="A38" s="348">
        <v>7</v>
      </c>
      <c r="B38" s="312" t="s">
        <v>153</v>
      </c>
      <c r="C38" s="517">
        <v>42459</v>
      </c>
      <c r="D38" s="320"/>
      <c r="E38" s="320">
        <v>6.3</v>
      </c>
      <c r="F38" s="320">
        <v>10.2</v>
      </c>
      <c r="G38" s="387">
        <v>82.73522603998548</v>
      </c>
      <c r="H38" s="320">
        <v>7.86</v>
      </c>
      <c r="I38" s="321">
        <v>5.2</v>
      </c>
      <c r="J38" s="320">
        <v>57.9</v>
      </c>
      <c r="K38" s="321">
        <v>3.1</v>
      </c>
      <c r="L38" s="412">
        <v>7.6</v>
      </c>
      <c r="M38" s="412">
        <v>38</v>
      </c>
      <c r="N38" s="412"/>
      <c r="O38" s="412">
        <v>3700</v>
      </c>
      <c r="P38" s="412">
        <v>58</v>
      </c>
      <c r="Q38" s="412">
        <v>3800</v>
      </c>
      <c r="R38" s="412" t="s">
        <v>189</v>
      </c>
      <c r="S38" s="335"/>
      <c r="T38" s="260"/>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c r="BW38" s="324"/>
    </row>
    <row r="39" spans="1:75" s="287" customFormat="1" ht="12" customHeight="1">
      <c r="A39" s="348">
        <v>8</v>
      </c>
      <c r="B39" s="312" t="s">
        <v>154</v>
      </c>
      <c r="C39" s="517">
        <v>42459</v>
      </c>
      <c r="D39" s="320">
        <v>0.7</v>
      </c>
      <c r="E39" s="320">
        <v>7.2</v>
      </c>
      <c r="F39" s="320">
        <v>10.9</v>
      </c>
      <c r="G39" s="387">
        <v>90.46280716414252</v>
      </c>
      <c r="H39" s="320">
        <v>8.17</v>
      </c>
      <c r="I39" s="321">
        <v>4.2</v>
      </c>
      <c r="J39" s="320">
        <v>55</v>
      </c>
      <c r="K39" s="321">
        <v>3.5</v>
      </c>
      <c r="L39" s="412">
        <v>8.4</v>
      </c>
      <c r="M39" s="412">
        <v>33</v>
      </c>
      <c r="N39" s="412"/>
      <c r="O39" s="412">
        <v>3500</v>
      </c>
      <c r="P39" s="412" t="s">
        <v>184</v>
      </c>
      <c r="Q39" s="412">
        <v>3900</v>
      </c>
      <c r="R39" s="412" t="s">
        <v>189</v>
      </c>
      <c r="S39" s="331"/>
      <c r="T39" s="106"/>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row>
    <row r="40" spans="1:75" s="287" customFormat="1" ht="12" customHeight="1">
      <c r="A40" s="348">
        <v>9</v>
      </c>
      <c r="B40" s="312" t="s">
        <v>155</v>
      </c>
      <c r="C40" s="517">
        <v>42459</v>
      </c>
      <c r="D40" s="326">
        <v>0.22749999999999998</v>
      </c>
      <c r="E40" s="326">
        <v>6.1</v>
      </c>
      <c r="F40" s="326">
        <v>11.9</v>
      </c>
      <c r="G40" s="387">
        <v>96.02868992613074</v>
      </c>
      <c r="H40" s="326">
        <v>8.02</v>
      </c>
      <c r="I40" s="327">
        <v>2.3</v>
      </c>
      <c r="J40" s="320">
        <v>71.2</v>
      </c>
      <c r="K40" s="327">
        <v>3.1</v>
      </c>
      <c r="L40" s="412">
        <v>14</v>
      </c>
      <c r="M40" s="412">
        <v>50</v>
      </c>
      <c r="N40" s="412">
        <v>18</v>
      </c>
      <c r="O40" s="412">
        <v>7600</v>
      </c>
      <c r="P40" s="412" t="s">
        <v>184</v>
      </c>
      <c r="Q40" s="412">
        <v>7500</v>
      </c>
      <c r="R40" s="412" t="s">
        <v>189</v>
      </c>
      <c r="S40" s="331"/>
      <c r="T40" s="260"/>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row>
    <row r="41" spans="1:75" s="287" customFormat="1" ht="12" customHeight="1">
      <c r="A41" s="348">
        <v>10</v>
      </c>
      <c r="B41" s="312" t="s">
        <v>156</v>
      </c>
      <c r="C41" s="517">
        <v>42459</v>
      </c>
      <c r="D41" s="329">
        <v>0.7854166666666667</v>
      </c>
      <c r="E41" s="329">
        <v>7.1</v>
      </c>
      <c r="F41" s="329">
        <v>11.4</v>
      </c>
      <c r="G41" s="387">
        <v>94.37378740311124</v>
      </c>
      <c r="H41" s="329">
        <v>8.25</v>
      </c>
      <c r="I41" s="329">
        <v>2.9</v>
      </c>
      <c r="J41" s="326">
        <v>60.4</v>
      </c>
      <c r="K41" s="329">
        <v>2.7</v>
      </c>
      <c r="L41" s="412">
        <v>12</v>
      </c>
      <c r="M41" s="412">
        <v>46</v>
      </c>
      <c r="N41" s="412">
        <v>17</v>
      </c>
      <c r="O41" s="412">
        <v>4900</v>
      </c>
      <c r="P41" s="412">
        <v>11</v>
      </c>
      <c r="Q41" s="412">
        <v>4800</v>
      </c>
      <c r="R41" s="412" t="s">
        <v>189</v>
      </c>
      <c r="S41" s="331"/>
      <c r="T41" s="330"/>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4"/>
    </row>
    <row r="42" spans="1:21" s="336" customFormat="1" ht="12">
      <c r="A42" s="358">
        <v>200</v>
      </c>
      <c r="B42" s="315" t="s">
        <v>110</v>
      </c>
      <c r="C42" s="544" t="s">
        <v>195</v>
      </c>
      <c r="D42" s="208"/>
      <c r="E42" s="208"/>
      <c r="F42" s="208"/>
      <c r="G42" s="207"/>
      <c r="H42" s="208"/>
      <c r="I42" s="209"/>
      <c r="J42" s="207"/>
      <c r="K42" s="208"/>
      <c r="L42" s="208"/>
      <c r="M42" s="306"/>
      <c r="N42" s="306"/>
      <c r="O42" s="436"/>
      <c r="P42" s="436"/>
      <c r="Q42" s="439"/>
      <c r="R42" s="170"/>
      <c r="S42" s="268"/>
      <c r="T42" s="170"/>
      <c r="U42" s="252"/>
    </row>
    <row r="43" spans="1:21" s="11" customFormat="1" ht="17.25" customHeight="1">
      <c r="A43" s="24">
        <v>250</v>
      </c>
      <c r="B43" s="140" t="s">
        <v>28</v>
      </c>
      <c r="C43" s="210"/>
      <c r="D43" s="214"/>
      <c r="E43" s="214"/>
      <c r="F43" s="214"/>
      <c r="G43" s="213"/>
      <c r="H43" s="214"/>
      <c r="I43" s="212"/>
      <c r="J43" s="211"/>
      <c r="K43" s="214"/>
      <c r="L43" s="214"/>
      <c r="M43" s="411"/>
      <c r="N43" s="411"/>
      <c r="O43" s="437"/>
      <c r="P43" s="437"/>
      <c r="Q43" s="411"/>
      <c r="R43" s="438"/>
      <c r="S43" s="269"/>
      <c r="T43" s="171"/>
      <c r="U43" s="171"/>
    </row>
    <row r="44" spans="1:75" s="283" customFormat="1" ht="12" customHeight="1">
      <c r="A44" s="285">
        <v>1</v>
      </c>
      <c r="B44" s="312" t="s">
        <v>206</v>
      </c>
      <c r="C44" s="517">
        <v>42487</v>
      </c>
      <c r="D44" s="326">
        <v>0.09027777777777779</v>
      </c>
      <c r="E44" s="320">
        <v>6.5</v>
      </c>
      <c r="F44" s="320">
        <v>10.6</v>
      </c>
      <c r="G44" s="387">
        <v>86.4218446577031</v>
      </c>
      <c r="H44" s="329">
        <v>8.24</v>
      </c>
      <c r="I44" s="329">
        <v>9.7</v>
      </c>
      <c r="J44" s="329">
        <v>39</v>
      </c>
      <c r="K44" s="329">
        <v>6.3</v>
      </c>
      <c r="L44" s="412">
        <v>5.6</v>
      </c>
      <c r="M44" s="412">
        <v>30</v>
      </c>
      <c r="N44" s="412">
        <v>17</v>
      </c>
      <c r="O44" s="412">
        <v>1600</v>
      </c>
      <c r="P44" s="412">
        <v>29</v>
      </c>
      <c r="Q44" s="412">
        <v>2600</v>
      </c>
      <c r="R44" s="412">
        <v>14</v>
      </c>
      <c r="S44" s="282"/>
      <c r="T44" s="337"/>
      <c r="U44" s="284"/>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286"/>
      <c r="BV44" s="286"/>
      <c r="BW44" s="286"/>
    </row>
    <row r="45" spans="1:75" s="283" customFormat="1" ht="12">
      <c r="A45" s="285">
        <v>2</v>
      </c>
      <c r="B45" s="312" t="s">
        <v>207</v>
      </c>
      <c r="C45" s="517">
        <v>42487</v>
      </c>
      <c r="D45" s="326">
        <v>0.18958333333333333</v>
      </c>
      <c r="E45" s="320">
        <v>5.9</v>
      </c>
      <c r="F45" s="320">
        <v>10.3</v>
      </c>
      <c r="G45" s="387">
        <v>82.6887014645309</v>
      </c>
      <c r="H45" s="329">
        <v>7.88</v>
      </c>
      <c r="I45" s="333">
        <v>5.4</v>
      </c>
      <c r="J45" s="329">
        <v>43.2</v>
      </c>
      <c r="K45" s="329">
        <v>5.4</v>
      </c>
      <c r="L45" s="412">
        <v>33</v>
      </c>
      <c r="M45" s="412">
        <v>52</v>
      </c>
      <c r="N45" s="412"/>
      <c r="O45" s="412">
        <v>2900</v>
      </c>
      <c r="P45" s="412">
        <v>190</v>
      </c>
      <c r="Q45" s="412">
        <v>3700</v>
      </c>
      <c r="R45" s="412">
        <v>7.1</v>
      </c>
      <c r="S45" s="282"/>
      <c r="T45" s="337"/>
      <c r="U45" s="284"/>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row>
    <row r="46" spans="1:75" s="283" customFormat="1" ht="12" customHeight="1">
      <c r="A46" s="285">
        <v>3</v>
      </c>
      <c r="B46" s="312" t="s">
        <v>150</v>
      </c>
      <c r="C46" s="517">
        <v>42487</v>
      </c>
      <c r="D46" s="326">
        <v>0.13</v>
      </c>
      <c r="E46" s="320">
        <v>5.9</v>
      </c>
      <c r="F46" s="320">
        <v>11.2</v>
      </c>
      <c r="G46" s="387">
        <v>89.91392780609185</v>
      </c>
      <c r="H46" s="329">
        <v>7.98</v>
      </c>
      <c r="I46" s="333">
        <v>7.1</v>
      </c>
      <c r="J46" s="329">
        <v>65.1</v>
      </c>
      <c r="K46" s="329">
        <v>4.2</v>
      </c>
      <c r="L46" s="412">
        <v>43</v>
      </c>
      <c r="M46" s="412">
        <v>100</v>
      </c>
      <c r="N46" s="412">
        <v>30</v>
      </c>
      <c r="O46" s="412">
        <v>12000</v>
      </c>
      <c r="P46" s="412">
        <v>96</v>
      </c>
      <c r="Q46" s="412">
        <v>13000</v>
      </c>
      <c r="R46" s="412">
        <v>6.8</v>
      </c>
      <c r="S46" s="282"/>
      <c r="T46" s="337"/>
      <c r="U46" s="284"/>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row>
    <row r="47" spans="1:75" s="287" customFormat="1" ht="12" customHeight="1">
      <c r="A47" s="285">
        <v>4</v>
      </c>
      <c r="B47" s="312" t="s">
        <v>151</v>
      </c>
      <c r="C47" s="517">
        <v>42487</v>
      </c>
      <c r="D47" s="326">
        <v>0.6</v>
      </c>
      <c r="E47" s="320">
        <v>6.4</v>
      </c>
      <c r="F47" s="320">
        <v>10.6</v>
      </c>
      <c r="G47" s="387">
        <v>86.20073127105613</v>
      </c>
      <c r="H47" s="326">
        <v>8.04</v>
      </c>
      <c r="I47" s="327">
        <v>7.8</v>
      </c>
      <c r="J47" s="326">
        <v>43.5</v>
      </c>
      <c r="K47" s="321">
        <v>4.7</v>
      </c>
      <c r="L47" s="412">
        <v>8.5</v>
      </c>
      <c r="M47" s="412">
        <v>34</v>
      </c>
      <c r="N47" s="412">
        <v>25</v>
      </c>
      <c r="O47" s="412">
        <v>3000</v>
      </c>
      <c r="P47" s="412" t="s">
        <v>184</v>
      </c>
      <c r="Q47" s="412">
        <v>3700</v>
      </c>
      <c r="R47" s="412">
        <v>7.8</v>
      </c>
      <c r="S47" s="282"/>
      <c r="T47" s="337"/>
      <c r="U47" s="28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c r="BD47" s="324"/>
      <c r="BE47" s="324"/>
      <c r="BF47" s="324"/>
      <c r="BG47" s="324"/>
      <c r="BH47" s="324"/>
      <c r="BI47" s="324"/>
      <c r="BJ47" s="324"/>
      <c r="BK47" s="324"/>
      <c r="BL47" s="324"/>
      <c r="BM47" s="324"/>
      <c r="BN47" s="324"/>
      <c r="BO47" s="324"/>
      <c r="BP47" s="324"/>
      <c r="BQ47" s="324"/>
      <c r="BR47" s="324"/>
      <c r="BS47" s="324"/>
      <c r="BT47" s="324"/>
      <c r="BU47" s="324"/>
      <c r="BV47" s="324"/>
      <c r="BW47" s="324"/>
    </row>
    <row r="48" spans="1:75" s="287" customFormat="1" ht="12" customHeight="1">
      <c r="A48" s="285">
        <v>6</v>
      </c>
      <c r="B48" s="312" t="s">
        <v>161</v>
      </c>
      <c r="C48" s="517">
        <v>42487</v>
      </c>
      <c r="D48" s="326">
        <v>0.24375000000000002</v>
      </c>
      <c r="E48" s="320">
        <v>4.8</v>
      </c>
      <c r="F48" s="320">
        <v>10.5</v>
      </c>
      <c r="G48" s="387">
        <v>81.90162013862746</v>
      </c>
      <c r="H48" s="326">
        <v>7.89</v>
      </c>
      <c r="I48" s="512">
        <v>13</v>
      </c>
      <c r="J48" s="326">
        <v>48.1</v>
      </c>
      <c r="K48" s="321">
        <v>5.9</v>
      </c>
      <c r="L48" s="412">
        <v>27</v>
      </c>
      <c r="M48" s="412">
        <v>75</v>
      </c>
      <c r="N48" s="412">
        <v>53</v>
      </c>
      <c r="O48" s="412">
        <v>4800</v>
      </c>
      <c r="P48" s="412">
        <v>130</v>
      </c>
      <c r="Q48" s="412">
        <v>5300</v>
      </c>
      <c r="R48" s="412">
        <v>12</v>
      </c>
      <c r="S48" s="282"/>
      <c r="T48" s="337"/>
      <c r="U48" s="28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4"/>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c r="BW48" s="324"/>
    </row>
    <row r="49" spans="1:75" s="287" customFormat="1" ht="12" customHeight="1">
      <c r="A49" s="285">
        <v>7</v>
      </c>
      <c r="B49" s="312" t="s">
        <v>153</v>
      </c>
      <c r="C49" s="517">
        <v>42487</v>
      </c>
      <c r="D49" s="326"/>
      <c r="E49" s="320">
        <v>4.7</v>
      </c>
      <c r="F49" s="320">
        <v>10.5</v>
      </c>
      <c r="G49" s="387">
        <v>81.68501855944514</v>
      </c>
      <c r="H49" s="326">
        <v>7.79</v>
      </c>
      <c r="I49" s="512">
        <v>14</v>
      </c>
      <c r="J49" s="326">
        <v>37.7</v>
      </c>
      <c r="K49" s="321">
        <v>5.4</v>
      </c>
      <c r="L49" s="412">
        <v>25</v>
      </c>
      <c r="M49" s="412">
        <v>61</v>
      </c>
      <c r="N49" s="412"/>
      <c r="O49" s="412">
        <v>3100</v>
      </c>
      <c r="P49" s="412">
        <v>140</v>
      </c>
      <c r="Q49" s="412">
        <v>3800</v>
      </c>
      <c r="R49" s="412">
        <v>14</v>
      </c>
      <c r="S49" s="282"/>
      <c r="T49" s="337"/>
      <c r="U49" s="28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24"/>
      <c r="BB49" s="324"/>
      <c r="BC49" s="324"/>
      <c r="BD49" s="324"/>
      <c r="BE49" s="324"/>
      <c r="BF49" s="324"/>
      <c r="BG49" s="324"/>
      <c r="BH49" s="324"/>
      <c r="BI49" s="324"/>
      <c r="BJ49" s="324"/>
      <c r="BK49" s="324"/>
      <c r="BL49" s="324"/>
      <c r="BM49" s="324"/>
      <c r="BN49" s="324"/>
      <c r="BO49" s="324"/>
      <c r="BP49" s="324"/>
      <c r="BQ49" s="324"/>
      <c r="BR49" s="324"/>
      <c r="BS49" s="324"/>
      <c r="BT49" s="324"/>
      <c r="BU49" s="324"/>
      <c r="BV49" s="324"/>
      <c r="BW49" s="324"/>
    </row>
    <row r="50" spans="1:75" s="287" customFormat="1" ht="12" customHeight="1">
      <c r="A50" s="285">
        <v>9</v>
      </c>
      <c r="B50" s="312" t="s">
        <v>155</v>
      </c>
      <c r="C50" s="517">
        <v>42487</v>
      </c>
      <c r="D50" s="369">
        <v>0.2</v>
      </c>
      <c r="E50" s="326">
        <v>5.7</v>
      </c>
      <c r="F50" s="326">
        <v>10.2</v>
      </c>
      <c r="G50" s="387">
        <v>81.46202134944055</v>
      </c>
      <c r="H50" s="326">
        <v>7.9</v>
      </c>
      <c r="I50" s="327">
        <v>9.5</v>
      </c>
      <c r="J50" s="326">
        <v>61.5</v>
      </c>
      <c r="K50" s="321">
        <v>7.4</v>
      </c>
      <c r="L50" s="412">
        <v>60</v>
      </c>
      <c r="M50" s="412">
        <v>150</v>
      </c>
      <c r="N50" s="412">
        <v>40</v>
      </c>
      <c r="O50" s="412">
        <v>6200</v>
      </c>
      <c r="P50" s="412">
        <v>92</v>
      </c>
      <c r="Q50" s="412">
        <v>6700</v>
      </c>
      <c r="R50" s="412">
        <v>20</v>
      </c>
      <c r="S50" s="282"/>
      <c r="T50" s="337"/>
      <c r="U50" s="28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4"/>
      <c r="BR50" s="324"/>
      <c r="BS50" s="324"/>
      <c r="BT50" s="324"/>
      <c r="BU50" s="324"/>
      <c r="BV50" s="324"/>
      <c r="BW50" s="324"/>
    </row>
    <row r="51" spans="1:75" s="287" customFormat="1" ht="12" customHeight="1">
      <c r="A51" s="285">
        <v>10</v>
      </c>
      <c r="B51" s="312" t="s">
        <v>156</v>
      </c>
      <c r="C51" s="517">
        <v>42487</v>
      </c>
      <c r="D51" s="369">
        <v>0.97875</v>
      </c>
      <c r="E51" s="329">
        <v>6.4</v>
      </c>
      <c r="F51" s="329">
        <v>10.5</v>
      </c>
      <c r="G51" s="387">
        <v>85.38751682510278</v>
      </c>
      <c r="H51" s="326">
        <v>8.08</v>
      </c>
      <c r="I51" s="327">
        <v>3.5</v>
      </c>
      <c r="J51" s="326">
        <v>58.7</v>
      </c>
      <c r="K51" s="321">
        <v>3.9</v>
      </c>
      <c r="L51" s="412">
        <v>19</v>
      </c>
      <c r="M51" s="412">
        <v>54</v>
      </c>
      <c r="N51" s="412">
        <v>9</v>
      </c>
      <c r="O51" s="412">
        <v>3900</v>
      </c>
      <c r="P51" s="412">
        <v>84</v>
      </c>
      <c r="Q51" s="412">
        <v>4200</v>
      </c>
      <c r="R51" s="412" t="s">
        <v>189</v>
      </c>
      <c r="S51" s="282"/>
      <c r="T51" s="337"/>
      <c r="U51" s="28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c r="BW51" s="324"/>
    </row>
    <row r="52" spans="1:21" s="336" customFormat="1" ht="12">
      <c r="A52" s="358">
        <v>200</v>
      </c>
      <c r="B52" s="315" t="s">
        <v>110</v>
      </c>
      <c r="C52" s="544" t="s">
        <v>195</v>
      </c>
      <c r="E52" s="208"/>
      <c r="F52" s="208"/>
      <c r="G52" s="207"/>
      <c r="H52" s="208"/>
      <c r="I52" s="209"/>
      <c r="J52" s="207"/>
      <c r="K52" s="362"/>
      <c r="L52" s="413"/>
      <c r="M52" s="413"/>
      <c r="N52" s="413"/>
      <c r="O52" s="373"/>
      <c r="P52" s="436"/>
      <c r="Q52" s="439"/>
      <c r="R52" s="440"/>
      <c r="S52" s="364"/>
      <c r="T52" s="363"/>
      <c r="U52" s="350"/>
    </row>
    <row r="53" spans="1:21" s="11" customFormat="1" ht="17.25" customHeight="1">
      <c r="A53" s="24">
        <v>250</v>
      </c>
      <c r="B53" s="140" t="s">
        <v>29</v>
      </c>
      <c r="C53" s="210"/>
      <c r="E53" s="214"/>
      <c r="F53" s="214"/>
      <c r="G53" s="213"/>
      <c r="H53" s="214"/>
      <c r="I53" s="212"/>
      <c r="J53" s="211"/>
      <c r="K53" s="214"/>
      <c r="L53" s="214"/>
      <c r="M53" s="411"/>
      <c r="N53" s="411"/>
      <c r="O53" s="437"/>
      <c r="P53" s="437"/>
      <c r="Q53" s="411"/>
      <c r="R53" s="438"/>
      <c r="S53" s="269"/>
      <c r="T53" s="171"/>
      <c r="U53" s="171"/>
    </row>
    <row r="54" spans="1:75" s="287" customFormat="1" ht="12" customHeight="1">
      <c r="A54" s="348">
        <v>1</v>
      </c>
      <c r="B54" s="312" t="s">
        <v>206</v>
      </c>
      <c r="C54" s="550">
        <v>42521</v>
      </c>
      <c r="D54" s="374">
        <v>0.11374999999999999</v>
      </c>
      <c r="E54" s="326">
        <v>20</v>
      </c>
      <c r="F54" s="326">
        <v>7.8</v>
      </c>
      <c r="G54" s="387">
        <v>85.71370611341041</v>
      </c>
      <c r="H54" s="326">
        <v>7.94</v>
      </c>
      <c r="I54" s="313">
        <v>17</v>
      </c>
      <c r="J54" s="313">
        <v>47.6</v>
      </c>
      <c r="K54" s="308">
        <v>5.1</v>
      </c>
      <c r="L54" s="381">
        <v>22</v>
      </c>
      <c r="M54" s="381">
        <v>74</v>
      </c>
      <c r="N54" s="381">
        <v>36</v>
      </c>
      <c r="O54" s="381">
        <v>980</v>
      </c>
      <c r="P54" s="381">
        <v>120</v>
      </c>
      <c r="Q54" s="381">
        <v>2000</v>
      </c>
      <c r="R54" s="381">
        <v>16</v>
      </c>
      <c r="S54" s="282"/>
      <c r="T54" s="338"/>
      <c r="U54" s="339"/>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4"/>
      <c r="AS54" s="324"/>
      <c r="AT54" s="324"/>
      <c r="AU54" s="324"/>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324"/>
      <c r="BR54" s="324"/>
      <c r="BS54" s="324"/>
      <c r="BT54" s="324"/>
      <c r="BU54" s="324"/>
      <c r="BV54" s="324"/>
      <c r="BW54" s="324"/>
    </row>
    <row r="55" spans="1:75" s="287" customFormat="1" ht="12">
      <c r="A55" s="348">
        <v>2</v>
      </c>
      <c r="B55" s="312" t="s">
        <v>207</v>
      </c>
      <c r="C55" s="550">
        <v>42521</v>
      </c>
      <c r="D55" s="374">
        <v>0.1</v>
      </c>
      <c r="E55" s="326">
        <v>16.7</v>
      </c>
      <c r="F55" s="326">
        <v>7.3</v>
      </c>
      <c r="G55" s="387">
        <v>75.22337928644218</v>
      </c>
      <c r="H55" s="326">
        <v>7.74</v>
      </c>
      <c r="I55" s="321">
        <v>2</v>
      </c>
      <c r="J55" s="320">
        <v>55.8</v>
      </c>
      <c r="K55" s="308">
        <v>3.8</v>
      </c>
      <c r="L55" s="381">
        <v>130</v>
      </c>
      <c r="M55" s="381">
        <v>150</v>
      </c>
      <c r="N55" s="381"/>
      <c r="O55" s="381">
        <v>3500</v>
      </c>
      <c r="P55" s="381">
        <v>240</v>
      </c>
      <c r="Q55" s="381">
        <v>4100</v>
      </c>
      <c r="R55" s="381" t="s">
        <v>189</v>
      </c>
      <c r="S55" s="282"/>
      <c r="T55" s="338"/>
      <c r="U55" s="288"/>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324"/>
      <c r="BR55" s="324"/>
      <c r="BS55" s="324"/>
      <c r="BT55" s="324"/>
      <c r="BU55" s="324"/>
      <c r="BV55" s="324"/>
      <c r="BW55" s="324"/>
    </row>
    <row r="56" spans="1:75" s="287" customFormat="1" ht="12" customHeight="1">
      <c r="A56" s="348">
        <v>3</v>
      </c>
      <c r="B56" s="312" t="s">
        <v>150</v>
      </c>
      <c r="C56" s="550">
        <v>42521</v>
      </c>
      <c r="D56" s="371">
        <v>0.08</v>
      </c>
      <c r="E56" s="326">
        <v>17.7</v>
      </c>
      <c r="F56" s="326">
        <v>8.8</v>
      </c>
      <c r="G56" s="387">
        <v>92.51857354464434</v>
      </c>
      <c r="H56" s="326">
        <v>7.89</v>
      </c>
      <c r="I56" s="321">
        <v>3.5</v>
      </c>
      <c r="J56" s="320">
        <v>68</v>
      </c>
      <c r="K56" s="321">
        <v>4.6</v>
      </c>
      <c r="L56" s="381">
        <v>150</v>
      </c>
      <c r="M56" s="381">
        <v>200</v>
      </c>
      <c r="N56" s="381">
        <v>40</v>
      </c>
      <c r="O56" s="381">
        <v>3300</v>
      </c>
      <c r="P56" s="381">
        <v>110</v>
      </c>
      <c r="Q56" s="381">
        <v>3900</v>
      </c>
      <c r="R56" s="381">
        <v>6.4</v>
      </c>
      <c r="S56" s="282"/>
      <c r="T56" s="338"/>
      <c r="U56" s="288"/>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c r="BE56" s="324"/>
      <c r="BF56" s="324"/>
      <c r="BG56" s="324"/>
      <c r="BH56" s="324"/>
      <c r="BI56" s="324"/>
      <c r="BJ56" s="324"/>
      <c r="BK56" s="324"/>
      <c r="BL56" s="324"/>
      <c r="BM56" s="324"/>
      <c r="BN56" s="324"/>
      <c r="BO56" s="324"/>
      <c r="BP56" s="324"/>
      <c r="BQ56" s="324"/>
      <c r="BR56" s="324"/>
      <c r="BS56" s="324"/>
      <c r="BT56" s="324"/>
      <c r="BU56" s="324"/>
      <c r="BV56" s="324"/>
      <c r="BW56" s="324"/>
    </row>
    <row r="57" spans="1:75" s="287" customFormat="1" ht="12" customHeight="1">
      <c r="A57" s="348">
        <v>4</v>
      </c>
      <c r="B57" s="312" t="s">
        <v>151</v>
      </c>
      <c r="C57" s="550">
        <v>42521</v>
      </c>
      <c r="D57" s="374">
        <v>0.29859375000000005</v>
      </c>
      <c r="E57" s="326">
        <v>18.3</v>
      </c>
      <c r="F57" s="326">
        <v>8.5</v>
      </c>
      <c r="G57" s="387">
        <v>90.4250106298457</v>
      </c>
      <c r="H57" s="326">
        <v>7.94</v>
      </c>
      <c r="I57" s="321">
        <v>2.8</v>
      </c>
      <c r="J57" s="320">
        <v>60.9</v>
      </c>
      <c r="K57" s="321">
        <v>3.8</v>
      </c>
      <c r="L57" s="381">
        <v>94</v>
      </c>
      <c r="M57" s="381">
        <v>120</v>
      </c>
      <c r="N57" s="381">
        <v>10</v>
      </c>
      <c r="O57" s="381">
        <v>2500</v>
      </c>
      <c r="P57" s="381">
        <v>67</v>
      </c>
      <c r="Q57" s="381">
        <v>3200</v>
      </c>
      <c r="R57" s="381" t="s">
        <v>189</v>
      </c>
      <c r="T57" s="282"/>
      <c r="U57" s="288"/>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c r="AZ57" s="324"/>
      <c r="BA57" s="324"/>
      <c r="BB57" s="324"/>
      <c r="BC57" s="324"/>
      <c r="BD57" s="324"/>
      <c r="BE57" s="324"/>
      <c r="BF57" s="324"/>
      <c r="BG57" s="324"/>
      <c r="BH57" s="324"/>
      <c r="BI57" s="324"/>
      <c r="BJ57" s="324"/>
      <c r="BK57" s="324"/>
      <c r="BL57" s="324"/>
      <c r="BM57" s="324"/>
      <c r="BN57" s="324"/>
      <c r="BO57" s="324"/>
      <c r="BP57" s="324"/>
      <c r="BQ57" s="324"/>
      <c r="BR57" s="324"/>
      <c r="BS57" s="324"/>
      <c r="BT57" s="324"/>
      <c r="BU57" s="324"/>
      <c r="BV57" s="324"/>
      <c r="BW57" s="324"/>
    </row>
    <row r="58" spans="1:75" s="287" customFormat="1" ht="12" customHeight="1">
      <c r="A58" s="348">
        <v>5</v>
      </c>
      <c r="B58" s="312" t="s">
        <v>152</v>
      </c>
      <c r="C58" s="550">
        <v>42521</v>
      </c>
      <c r="D58" s="371">
        <v>0.01</v>
      </c>
      <c r="E58" s="326">
        <v>16.1</v>
      </c>
      <c r="F58" s="326">
        <v>8.8</v>
      </c>
      <c r="G58" s="387">
        <v>89.57278622051615</v>
      </c>
      <c r="H58" s="326">
        <v>7.99</v>
      </c>
      <c r="I58" s="327">
        <v>4.8</v>
      </c>
      <c r="J58" s="326">
        <v>49.4</v>
      </c>
      <c r="K58" s="327">
        <v>2.2</v>
      </c>
      <c r="L58" s="381">
        <v>9</v>
      </c>
      <c r="M58" s="381">
        <v>30</v>
      </c>
      <c r="N58" s="381"/>
      <c r="O58" s="381">
        <v>160</v>
      </c>
      <c r="P58" s="381">
        <v>20</v>
      </c>
      <c r="Q58" s="381">
        <v>760</v>
      </c>
      <c r="R58" s="381">
        <v>5.8</v>
      </c>
      <c r="S58" s="282"/>
      <c r="T58" s="260"/>
      <c r="U58" s="288"/>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4"/>
      <c r="BI58" s="324"/>
      <c r="BJ58" s="324"/>
      <c r="BK58" s="324"/>
      <c r="BL58" s="324"/>
      <c r="BM58" s="324"/>
      <c r="BN58" s="324"/>
      <c r="BO58" s="324"/>
      <c r="BP58" s="324"/>
      <c r="BQ58" s="324"/>
      <c r="BR58" s="324"/>
      <c r="BS58" s="324"/>
      <c r="BT58" s="324"/>
      <c r="BU58" s="324"/>
      <c r="BV58" s="324"/>
      <c r="BW58" s="324"/>
    </row>
    <row r="59" spans="1:75" s="287" customFormat="1" ht="12" customHeight="1">
      <c r="A59" s="348">
        <v>6</v>
      </c>
      <c r="B59" s="312" t="s">
        <v>161</v>
      </c>
      <c r="C59" s="550">
        <v>42521</v>
      </c>
      <c r="D59" s="371">
        <v>0.065</v>
      </c>
      <c r="E59" s="326">
        <v>17.6</v>
      </c>
      <c r="F59" s="326">
        <v>7.4</v>
      </c>
      <c r="G59" s="387">
        <v>77.64550780924226</v>
      </c>
      <c r="H59" s="326">
        <v>7.8</v>
      </c>
      <c r="I59" s="329">
        <v>6.7</v>
      </c>
      <c r="J59" s="329">
        <v>58.3</v>
      </c>
      <c r="K59" s="329">
        <v>4.3</v>
      </c>
      <c r="L59" s="381">
        <v>33</v>
      </c>
      <c r="M59" s="381">
        <v>67</v>
      </c>
      <c r="N59" s="381">
        <v>22</v>
      </c>
      <c r="O59" s="381">
        <v>1500</v>
      </c>
      <c r="P59" s="381">
        <v>74</v>
      </c>
      <c r="Q59" s="381">
        <v>2300</v>
      </c>
      <c r="R59" s="381" t="s">
        <v>189</v>
      </c>
      <c r="S59" s="282"/>
      <c r="T59" s="260"/>
      <c r="U59" s="288"/>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324"/>
      <c r="BA59" s="324"/>
      <c r="BB59" s="324"/>
      <c r="BC59" s="324"/>
      <c r="BD59" s="324"/>
      <c r="BE59" s="324"/>
      <c r="BF59" s="324"/>
      <c r="BG59" s="324"/>
      <c r="BH59" s="324"/>
      <c r="BI59" s="324"/>
      <c r="BJ59" s="324"/>
      <c r="BK59" s="324"/>
      <c r="BL59" s="324"/>
      <c r="BM59" s="324"/>
      <c r="BN59" s="324"/>
      <c r="BO59" s="324"/>
      <c r="BP59" s="324"/>
      <c r="BQ59" s="324"/>
      <c r="BR59" s="324"/>
      <c r="BS59" s="324"/>
      <c r="BT59" s="324"/>
      <c r="BU59" s="324"/>
      <c r="BV59" s="324"/>
      <c r="BW59" s="324"/>
    </row>
    <row r="60" spans="1:75" s="287" customFormat="1" ht="12" customHeight="1">
      <c r="A60" s="348">
        <v>7</v>
      </c>
      <c r="B60" s="312" t="s">
        <v>153</v>
      </c>
      <c r="C60" s="550">
        <v>42521</v>
      </c>
      <c r="D60" s="374"/>
      <c r="E60" s="326">
        <v>16.9</v>
      </c>
      <c r="F60" s="326">
        <v>6.5</v>
      </c>
      <c r="G60" s="387">
        <v>67.25187045134399</v>
      </c>
      <c r="H60" s="326">
        <v>7.71</v>
      </c>
      <c r="I60" s="329">
        <v>4.9</v>
      </c>
      <c r="J60" s="329">
        <v>58</v>
      </c>
      <c r="K60" s="329">
        <v>4.7</v>
      </c>
      <c r="L60" s="381">
        <v>32</v>
      </c>
      <c r="M60" s="381">
        <v>72</v>
      </c>
      <c r="N60" s="381"/>
      <c r="O60" s="381">
        <v>1400</v>
      </c>
      <c r="P60" s="381">
        <v>140</v>
      </c>
      <c r="Q60" s="381">
        <v>2300</v>
      </c>
      <c r="R60" s="381" t="s">
        <v>189</v>
      </c>
      <c r="S60" s="282"/>
      <c r="T60" s="260"/>
      <c r="U60" s="288"/>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4"/>
      <c r="AZ60" s="324"/>
      <c r="BA60" s="324"/>
      <c r="BB60" s="324"/>
      <c r="BC60" s="324"/>
      <c r="BD60" s="324"/>
      <c r="BE60" s="324"/>
      <c r="BF60" s="324"/>
      <c r="BG60" s="324"/>
      <c r="BH60" s="324"/>
      <c r="BI60" s="324"/>
      <c r="BJ60" s="324"/>
      <c r="BK60" s="324"/>
      <c r="BL60" s="324"/>
      <c r="BM60" s="324"/>
      <c r="BN60" s="324"/>
      <c r="BO60" s="324"/>
      <c r="BP60" s="324"/>
      <c r="BQ60" s="324"/>
      <c r="BR60" s="324"/>
      <c r="BS60" s="324"/>
      <c r="BT60" s="324"/>
      <c r="BU60" s="324"/>
      <c r="BV60" s="324"/>
      <c r="BW60" s="324"/>
    </row>
    <row r="61" spans="1:75" s="287" customFormat="1" ht="12" customHeight="1">
      <c r="A61" s="348">
        <v>8</v>
      </c>
      <c r="B61" s="312" t="s">
        <v>154</v>
      </c>
      <c r="C61" s="550">
        <v>42521</v>
      </c>
      <c r="D61" s="374">
        <v>0.35</v>
      </c>
      <c r="E61" s="326">
        <v>18.7</v>
      </c>
      <c r="F61" s="326">
        <v>7.4</v>
      </c>
      <c r="G61" s="387">
        <v>79.33645813942742</v>
      </c>
      <c r="H61" s="326">
        <v>8.02</v>
      </c>
      <c r="I61" s="329">
        <v>3.8</v>
      </c>
      <c r="J61" s="333">
        <v>60.5</v>
      </c>
      <c r="K61" s="329">
        <v>3.2</v>
      </c>
      <c r="L61" s="381">
        <v>97</v>
      </c>
      <c r="M61" s="381">
        <v>120</v>
      </c>
      <c r="N61" s="381"/>
      <c r="O61" s="381">
        <v>1400</v>
      </c>
      <c r="P61" s="381">
        <v>100</v>
      </c>
      <c r="Q61" s="381">
        <v>2100</v>
      </c>
      <c r="R61" s="381" t="s">
        <v>189</v>
      </c>
      <c r="S61" s="331"/>
      <c r="T61" s="260"/>
      <c r="U61" s="288"/>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4"/>
      <c r="AZ61" s="324"/>
      <c r="BA61" s="324"/>
      <c r="BB61" s="324"/>
      <c r="BC61" s="324"/>
      <c r="BD61" s="324"/>
      <c r="BE61" s="324"/>
      <c r="BF61" s="324"/>
      <c r="BG61" s="324"/>
      <c r="BH61" s="324"/>
      <c r="BI61" s="324"/>
      <c r="BJ61" s="324"/>
      <c r="BK61" s="324"/>
      <c r="BL61" s="324"/>
      <c r="BM61" s="324"/>
      <c r="BN61" s="324"/>
      <c r="BO61" s="324"/>
      <c r="BP61" s="324"/>
      <c r="BQ61" s="324"/>
      <c r="BR61" s="324"/>
      <c r="BS61" s="324"/>
      <c r="BT61" s="324"/>
      <c r="BU61" s="324"/>
      <c r="BV61" s="324"/>
      <c r="BW61" s="324"/>
    </row>
    <row r="62" spans="1:75" s="287" customFormat="1" ht="12" customHeight="1">
      <c r="A62" s="348">
        <v>9</v>
      </c>
      <c r="B62" s="312" t="s">
        <v>155</v>
      </c>
      <c r="C62" s="550">
        <v>42521</v>
      </c>
      <c r="D62" s="371">
        <v>0.091</v>
      </c>
      <c r="E62" s="326">
        <v>16.2</v>
      </c>
      <c r="F62" s="326">
        <v>8.5</v>
      </c>
      <c r="G62" s="387">
        <v>86.69765307530987</v>
      </c>
      <c r="H62" s="320">
        <v>7.9</v>
      </c>
      <c r="I62" s="329">
        <v>1.5</v>
      </c>
      <c r="J62" s="329">
        <v>69.5</v>
      </c>
      <c r="K62" s="329">
        <v>3.7</v>
      </c>
      <c r="L62" s="381">
        <v>160</v>
      </c>
      <c r="M62" s="381">
        <v>190</v>
      </c>
      <c r="N62" s="381">
        <v>20</v>
      </c>
      <c r="O62" s="381">
        <v>4200</v>
      </c>
      <c r="P62" s="381">
        <v>66</v>
      </c>
      <c r="Q62" s="381">
        <v>4600</v>
      </c>
      <c r="R62" s="381" t="s">
        <v>189</v>
      </c>
      <c r="S62" s="331"/>
      <c r="T62" s="260"/>
      <c r="U62" s="288"/>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4"/>
      <c r="AY62" s="324"/>
      <c r="AZ62" s="324"/>
      <c r="BA62" s="324"/>
      <c r="BB62" s="324"/>
      <c r="BC62" s="324"/>
      <c r="BD62" s="324"/>
      <c r="BE62" s="324"/>
      <c r="BF62" s="324"/>
      <c r="BG62" s="324"/>
      <c r="BH62" s="324"/>
      <c r="BI62" s="324"/>
      <c r="BJ62" s="324"/>
      <c r="BK62" s="324"/>
      <c r="BL62" s="324"/>
      <c r="BM62" s="324"/>
      <c r="BN62" s="324"/>
      <c r="BO62" s="324"/>
      <c r="BP62" s="324"/>
      <c r="BQ62" s="324"/>
      <c r="BR62" s="324"/>
      <c r="BS62" s="324"/>
      <c r="BT62" s="324"/>
      <c r="BU62" s="324"/>
      <c r="BV62" s="324"/>
      <c r="BW62" s="324"/>
    </row>
    <row r="63" spans="1:75" s="287" customFormat="1" ht="12" customHeight="1">
      <c r="A63" s="348">
        <v>10</v>
      </c>
      <c r="B63" s="312" t="s">
        <v>156</v>
      </c>
      <c r="C63" s="550">
        <v>42521</v>
      </c>
      <c r="D63" s="374">
        <v>0.4</v>
      </c>
      <c r="E63" s="320">
        <v>18.6</v>
      </c>
      <c r="F63" s="320">
        <v>8.3</v>
      </c>
      <c r="G63" s="387">
        <v>88.81363057644269</v>
      </c>
      <c r="H63" s="320">
        <v>7.98</v>
      </c>
      <c r="I63" s="329">
        <v>2.6</v>
      </c>
      <c r="J63" s="329">
        <v>64.7</v>
      </c>
      <c r="K63" s="329">
        <v>3</v>
      </c>
      <c r="L63" s="381">
        <v>130</v>
      </c>
      <c r="M63" s="381">
        <v>150</v>
      </c>
      <c r="N63" s="381">
        <v>20</v>
      </c>
      <c r="O63" s="381">
        <v>2900</v>
      </c>
      <c r="P63" s="381">
        <v>170</v>
      </c>
      <c r="Q63" s="381">
        <v>3500</v>
      </c>
      <c r="R63" s="381" t="s">
        <v>189</v>
      </c>
      <c r="S63" s="282"/>
      <c r="T63" s="106"/>
      <c r="U63" s="288"/>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4"/>
      <c r="AZ63" s="324"/>
      <c r="BA63" s="324"/>
      <c r="BB63" s="324"/>
      <c r="BC63" s="324"/>
      <c r="BD63" s="324"/>
      <c r="BE63" s="324"/>
      <c r="BF63" s="324"/>
      <c r="BG63" s="324"/>
      <c r="BH63" s="324"/>
      <c r="BI63" s="324"/>
      <c r="BJ63" s="324"/>
      <c r="BK63" s="324"/>
      <c r="BL63" s="324"/>
      <c r="BM63" s="324"/>
      <c r="BN63" s="324"/>
      <c r="BO63" s="324"/>
      <c r="BP63" s="324"/>
      <c r="BQ63" s="324"/>
      <c r="BR63" s="324"/>
      <c r="BS63" s="324"/>
      <c r="BT63" s="324"/>
      <c r="BU63" s="324"/>
      <c r="BV63" s="324"/>
      <c r="BW63" s="324"/>
    </row>
    <row r="64" spans="1:21" s="336" customFormat="1" ht="12">
      <c r="A64" s="358">
        <v>200</v>
      </c>
      <c r="B64" s="315" t="s">
        <v>110</v>
      </c>
      <c r="C64" s="544" t="s">
        <v>195</v>
      </c>
      <c r="D64" s="208"/>
      <c r="E64" s="208"/>
      <c r="F64" s="208"/>
      <c r="G64" s="207"/>
      <c r="H64" s="208"/>
      <c r="I64" s="209"/>
      <c r="J64" s="207"/>
      <c r="K64" s="208"/>
      <c r="L64" s="208"/>
      <c r="M64" s="306"/>
      <c r="N64" s="261"/>
      <c r="O64" s="436"/>
      <c r="P64" s="436"/>
      <c r="Q64" s="439"/>
      <c r="R64" s="170"/>
      <c r="S64" s="268"/>
      <c r="T64" s="252"/>
      <c r="U64" s="252"/>
    </row>
    <row r="65" spans="1:21" s="11" customFormat="1" ht="17.25" customHeight="1">
      <c r="A65" s="24">
        <v>250</v>
      </c>
      <c r="B65" s="140" t="s">
        <v>30</v>
      </c>
      <c r="C65" s="210"/>
      <c r="D65" s="214"/>
      <c r="E65" s="214"/>
      <c r="F65" s="214"/>
      <c r="G65" s="213"/>
      <c r="H65" s="214"/>
      <c r="I65" s="212"/>
      <c r="J65" s="211"/>
      <c r="K65" s="214"/>
      <c r="L65" s="214"/>
      <c r="M65" s="411"/>
      <c r="N65" s="411"/>
      <c r="O65" s="437"/>
      <c r="P65" s="437"/>
      <c r="Q65" s="411"/>
      <c r="R65" s="438"/>
      <c r="S65" s="269"/>
      <c r="T65" s="171"/>
      <c r="U65" s="171"/>
    </row>
    <row r="66" spans="1:75" s="287" customFormat="1" ht="12" customHeight="1">
      <c r="A66" s="285">
        <v>1</v>
      </c>
      <c r="B66" s="312" t="s">
        <v>206</v>
      </c>
      <c r="C66" s="517" t="s">
        <v>201</v>
      </c>
      <c r="D66" s="371">
        <v>0.03</v>
      </c>
      <c r="E66" s="320">
        <v>19.8</v>
      </c>
      <c r="F66" s="320">
        <v>6.6</v>
      </c>
      <c r="G66" s="387">
        <v>72.2562254938825</v>
      </c>
      <c r="H66" s="320">
        <v>7.97</v>
      </c>
      <c r="I66" s="256">
        <v>10</v>
      </c>
      <c r="J66" s="320">
        <v>49.3</v>
      </c>
      <c r="K66" s="321">
        <v>5.6</v>
      </c>
      <c r="L66" s="381">
        <v>34</v>
      </c>
      <c r="M66" s="381">
        <v>120</v>
      </c>
      <c r="N66" s="381">
        <v>45</v>
      </c>
      <c r="O66" s="381">
        <v>130</v>
      </c>
      <c r="P66" s="381">
        <v>50</v>
      </c>
      <c r="Q66" s="381">
        <v>1100</v>
      </c>
      <c r="R66" s="381">
        <v>8.3</v>
      </c>
      <c r="S66" s="282"/>
      <c r="T66" s="106"/>
      <c r="U66" s="288"/>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324"/>
      <c r="AS66" s="324"/>
      <c r="AT66" s="324"/>
      <c r="AU66" s="324"/>
      <c r="AV66" s="324"/>
      <c r="AW66" s="324"/>
      <c r="AX66" s="324"/>
      <c r="AY66" s="324"/>
      <c r="AZ66" s="324"/>
      <c r="BA66" s="324"/>
      <c r="BB66" s="324"/>
      <c r="BC66" s="324"/>
      <c r="BD66" s="324"/>
      <c r="BE66" s="324"/>
      <c r="BF66" s="324"/>
      <c r="BG66" s="324"/>
      <c r="BH66" s="324"/>
      <c r="BI66" s="324"/>
      <c r="BJ66" s="324"/>
      <c r="BK66" s="324"/>
      <c r="BL66" s="324"/>
      <c r="BM66" s="324"/>
      <c r="BN66" s="324"/>
      <c r="BO66" s="324"/>
      <c r="BP66" s="324"/>
      <c r="BQ66" s="324"/>
      <c r="BR66" s="324"/>
      <c r="BS66" s="324"/>
      <c r="BT66" s="324"/>
      <c r="BU66" s="324"/>
      <c r="BV66" s="324"/>
      <c r="BW66" s="324"/>
    </row>
    <row r="67" spans="1:75" s="287" customFormat="1" ht="12.75" customHeight="1">
      <c r="A67" s="285">
        <v>2</v>
      </c>
      <c r="B67" s="312" t="s">
        <v>207</v>
      </c>
      <c r="C67" s="517" t="s">
        <v>201</v>
      </c>
      <c r="D67" s="371">
        <v>0.08</v>
      </c>
      <c r="E67" s="320">
        <v>16.4</v>
      </c>
      <c r="F67" s="320">
        <v>7.3</v>
      </c>
      <c r="G67" s="387">
        <v>74.764354751905</v>
      </c>
      <c r="H67" s="320">
        <v>7.68</v>
      </c>
      <c r="I67" s="321">
        <v>2.7</v>
      </c>
      <c r="J67" s="320">
        <v>39.8</v>
      </c>
      <c r="K67" s="321">
        <v>3.5</v>
      </c>
      <c r="L67" s="381">
        <v>100</v>
      </c>
      <c r="M67" s="381">
        <v>160</v>
      </c>
      <c r="N67" s="381"/>
      <c r="O67" s="381">
        <v>3100</v>
      </c>
      <c r="P67" s="381">
        <v>120</v>
      </c>
      <c r="Q67" s="259">
        <v>3200</v>
      </c>
      <c r="R67" s="381" t="s">
        <v>189</v>
      </c>
      <c r="S67" s="282"/>
      <c r="T67" s="106"/>
      <c r="U67" s="365"/>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324"/>
      <c r="AU67" s="324"/>
      <c r="AV67" s="324"/>
      <c r="AW67" s="324"/>
      <c r="AX67" s="324"/>
      <c r="AY67" s="324"/>
      <c r="AZ67" s="324"/>
      <c r="BA67" s="324"/>
      <c r="BB67" s="324"/>
      <c r="BC67" s="324"/>
      <c r="BD67" s="324"/>
      <c r="BE67" s="324"/>
      <c r="BF67" s="324"/>
      <c r="BG67" s="324"/>
      <c r="BH67" s="324"/>
      <c r="BI67" s="324"/>
      <c r="BJ67" s="324"/>
      <c r="BK67" s="324"/>
      <c r="BL67" s="324"/>
      <c r="BM67" s="324"/>
      <c r="BN67" s="324"/>
      <c r="BO67" s="324"/>
      <c r="BP67" s="324"/>
      <c r="BQ67" s="324"/>
      <c r="BR67" s="324"/>
      <c r="BS67" s="324"/>
      <c r="BT67" s="324"/>
      <c r="BU67" s="324"/>
      <c r="BV67" s="324"/>
      <c r="BW67" s="324"/>
    </row>
    <row r="68" spans="1:75" s="287" customFormat="1" ht="12" customHeight="1">
      <c r="A68" s="285">
        <v>3</v>
      </c>
      <c r="B68" s="312" t="s">
        <v>150</v>
      </c>
      <c r="C68" s="517" t="s">
        <v>201</v>
      </c>
      <c r="D68" s="371">
        <v>0.04</v>
      </c>
      <c r="E68" s="320">
        <v>16.8</v>
      </c>
      <c r="F68" s="320">
        <v>8.6</v>
      </c>
      <c r="G68" s="387">
        <v>88.79940570143687</v>
      </c>
      <c r="H68" s="320">
        <v>7.97</v>
      </c>
      <c r="I68" s="321">
        <v>6.3</v>
      </c>
      <c r="J68" s="320">
        <v>68</v>
      </c>
      <c r="K68" s="321">
        <v>2.3</v>
      </c>
      <c r="L68" s="381">
        <v>260</v>
      </c>
      <c r="M68" s="381">
        <v>410</v>
      </c>
      <c r="N68" s="381">
        <v>30</v>
      </c>
      <c r="O68" s="381">
        <v>3000</v>
      </c>
      <c r="P68" s="381">
        <v>67</v>
      </c>
      <c r="Q68" s="259">
        <v>3000</v>
      </c>
      <c r="R68" s="381">
        <v>7.7</v>
      </c>
      <c r="S68" s="282"/>
      <c r="T68" s="106"/>
      <c r="U68" s="288"/>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c r="BW68" s="324"/>
    </row>
    <row r="69" spans="1:75" s="287" customFormat="1" ht="12" customHeight="1">
      <c r="A69" s="285">
        <v>4</v>
      </c>
      <c r="B69" s="312" t="s">
        <v>151</v>
      </c>
      <c r="C69" s="517" t="s">
        <v>201</v>
      </c>
      <c r="D69" s="374">
        <v>0.2</v>
      </c>
      <c r="E69" s="320">
        <v>17.8</v>
      </c>
      <c r="F69" s="320">
        <v>7.2</v>
      </c>
      <c r="G69" s="387">
        <v>75.8469600573154</v>
      </c>
      <c r="H69" s="320">
        <v>7.89</v>
      </c>
      <c r="I69" s="321">
        <v>4.1</v>
      </c>
      <c r="J69" s="320">
        <v>48.3</v>
      </c>
      <c r="K69" s="321">
        <v>2.3</v>
      </c>
      <c r="L69" s="381">
        <v>120</v>
      </c>
      <c r="M69" s="381">
        <v>180</v>
      </c>
      <c r="N69" s="381">
        <v>10</v>
      </c>
      <c r="O69" s="381">
        <v>1900</v>
      </c>
      <c r="P69" s="381">
        <v>94</v>
      </c>
      <c r="Q69" s="381">
        <v>2100</v>
      </c>
      <c r="R69" s="381">
        <v>5.4</v>
      </c>
      <c r="S69" s="282"/>
      <c r="T69" s="106"/>
      <c r="U69" s="288"/>
      <c r="V69" s="324"/>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324"/>
      <c r="BO69" s="324"/>
      <c r="BP69" s="324"/>
      <c r="BQ69" s="324"/>
      <c r="BR69" s="324"/>
      <c r="BS69" s="324"/>
      <c r="BT69" s="324"/>
      <c r="BU69" s="324"/>
      <c r="BV69" s="324"/>
      <c r="BW69" s="324"/>
    </row>
    <row r="70" spans="1:75" s="287" customFormat="1" ht="12" customHeight="1">
      <c r="A70" s="285">
        <v>6</v>
      </c>
      <c r="B70" s="312" t="s">
        <v>161</v>
      </c>
      <c r="C70" s="517" t="s">
        <v>201</v>
      </c>
      <c r="D70" s="371">
        <v>0.08</v>
      </c>
      <c r="E70" s="320">
        <v>16.1</v>
      </c>
      <c r="F70" s="320">
        <v>7.4</v>
      </c>
      <c r="G70" s="387">
        <v>75.32257023088857</v>
      </c>
      <c r="H70" s="320">
        <v>7.8</v>
      </c>
      <c r="I70" s="321">
        <v>2.8</v>
      </c>
      <c r="J70" s="320">
        <v>61.2</v>
      </c>
      <c r="K70" s="321">
        <v>2.2</v>
      </c>
      <c r="L70" s="381">
        <v>31</v>
      </c>
      <c r="M70" s="381">
        <v>73</v>
      </c>
      <c r="N70" s="381">
        <v>19</v>
      </c>
      <c r="O70" s="381">
        <v>1100</v>
      </c>
      <c r="P70" s="381">
        <v>42</v>
      </c>
      <c r="Q70" s="381">
        <v>1400</v>
      </c>
      <c r="R70" s="381" t="s">
        <v>189</v>
      </c>
      <c r="S70" s="282"/>
      <c r="T70" s="106"/>
      <c r="U70" s="288"/>
      <c r="V70" s="324"/>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c r="AZ70" s="324"/>
      <c r="BA70" s="324"/>
      <c r="BB70" s="324"/>
      <c r="BC70" s="324"/>
      <c r="BD70" s="324"/>
      <c r="BE70" s="324"/>
      <c r="BF70" s="324"/>
      <c r="BG70" s="324"/>
      <c r="BH70" s="324"/>
      <c r="BI70" s="324"/>
      <c r="BJ70" s="324"/>
      <c r="BK70" s="324"/>
      <c r="BL70" s="324"/>
      <c r="BM70" s="324"/>
      <c r="BN70" s="324"/>
      <c r="BO70" s="324"/>
      <c r="BP70" s="324"/>
      <c r="BQ70" s="324"/>
      <c r="BR70" s="324"/>
      <c r="BS70" s="324"/>
      <c r="BT70" s="324"/>
      <c r="BU70" s="324"/>
      <c r="BV70" s="324"/>
      <c r="BW70" s="324"/>
    </row>
    <row r="71" spans="1:75" s="287" customFormat="1" ht="12" customHeight="1">
      <c r="A71" s="285">
        <v>7</v>
      </c>
      <c r="B71" s="312" t="s">
        <v>153</v>
      </c>
      <c r="C71" s="517" t="s">
        <v>201</v>
      </c>
      <c r="D71" s="371"/>
      <c r="E71" s="320">
        <v>16.1</v>
      </c>
      <c r="F71" s="320">
        <v>6.7</v>
      </c>
      <c r="G71" s="387">
        <v>68.19746223607478</v>
      </c>
      <c r="H71" s="320">
        <v>7.68</v>
      </c>
      <c r="I71" s="321">
        <v>4.6</v>
      </c>
      <c r="J71" s="320">
        <v>58.4</v>
      </c>
      <c r="K71" s="321">
        <v>2.5</v>
      </c>
      <c r="L71" s="381">
        <v>23</v>
      </c>
      <c r="M71" s="381">
        <v>85</v>
      </c>
      <c r="N71" s="381"/>
      <c r="O71" s="381">
        <v>1100</v>
      </c>
      <c r="P71" s="381">
        <v>81</v>
      </c>
      <c r="Q71" s="381">
        <v>1400</v>
      </c>
      <c r="R71" s="381">
        <v>6.2</v>
      </c>
      <c r="S71" s="282"/>
      <c r="T71" s="106"/>
      <c r="U71" s="288"/>
      <c r="V71" s="324"/>
      <c r="W71" s="324"/>
      <c r="X71" s="324"/>
      <c r="Y71" s="324"/>
      <c r="Z71" s="324"/>
      <c r="AA71" s="324"/>
      <c r="AB71" s="324"/>
      <c r="AC71" s="324"/>
      <c r="AD71" s="324"/>
      <c r="AE71" s="324"/>
      <c r="AF71" s="324"/>
      <c r="AG71" s="324"/>
      <c r="AH71" s="324"/>
      <c r="AI71" s="324"/>
      <c r="AJ71" s="324"/>
      <c r="AK71" s="324"/>
      <c r="AL71" s="324"/>
      <c r="AM71" s="324"/>
      <c r="AN71" s="324"/>
      <c r="AO71" s="324"/>
      <c r="AP71" s="324"/>
      <c r="AQ71" s="324"/>
      <c r="AR71" s="324"/>
      <c r="AS71" s="324"/>
      <c r="AT71" s="324"/>
      <c r="AU71" s="324"/>
      <c r="AV71" s="324"/>
      <c r="AW71" s="324"/>
      <c r="AX71" s="324"/>
      <c r="AY71" s="324"/>
      <c r="AZ71" s="324"/>
      <c r="BA71" s="324"/>
      <c r="BB71" s="324"/>
      <c r="BC71" s="324"/>
      <c r="BD71" s="324"/>
      <c r="BE71" s="324"/>
      <c r="BF71" s="324"/>
      <c r="BG71" s="324"/>
      <c r="BH71" s="324"/>
      <c r="BI71" s="324"/>
      <c r="BJ71" s="324"/>
      <c r="BK71" s="324"/>
      <c r="BL71" s="324"/>
      <c r="BM71" s="324"/>
      <c r="BN71" s="324"/>
      <c r="BO71" s="324"/>
      <c r="BP71" s="324"/>
      <c r="BQ71" s="324"/>
      <c r="BR71" s="324"/>
      <c r="BS71" s="324"/>
      <c r="BT71" s="324"/>
      <c r="BU71" s="324"/>
      <c r="BV71" s="324"/>
      <c r="BW71" s="324"/>
    </row>
    <row r="72" spans="1:75" s="287" customFormat="1" ht="12" customHeight="1">
      <c r="A72" s="285">
        <v>9</v>
      </c>
      <c r="B72" s="312" t="s">
        <v>155</v>
      </c>
      <c r="C72" s="517" t="s">
        <v>201</v>
      </c>
      <c r="D72" s="371">
        <v>0.05</v>
      </c>
      <c r="E72" s="320">
        <v>15.3</v>
      </c>
      <c r="F72" s="320">
        <v>7.9</v>
      </c>
      <c r="G72" s="387">
        <v>79.08243127665132</v>
      </c>
      <c r="H72" s="320">
        <v>7.86</v>
      </c>
      <c r="I72" s="321">
        <v>1</v>
      </c>
      <c r="J72" s="320">
        <v>72.4</v>
      </c>
      <c r="K72" s="320">
        <v>2</v>
      </c>
      <c r="L72" s="381">
        <v>160</v>
      </c>
      <c r="M72" s="381">
        <v>240</v>
      </c>
      <c r="N72" s="381">
        <v>20</v>
      </c>
      <c r="O72" s="381">
        <v>5300</v>
      </c>
      <c r="P72" s="381">
        <v>65</v>
      </c>
      <c r="Q72" s="381">
        <v>4700</v>
      </c>
      <c r="R72" s="381" t="s">
        <v>189</v>
      </c>
      <c r="S72" s="282"/>
      <c r="T72" s="106"/>
      <c r="U72" s="288"/>
      <c r="V72" s="324"/>
      <c r="W72" s="324"/>
      <c r="X72" s="324"/>
      <c r="Y72" s="324"/>
      <c r="Z72" s="324"/>
      <c r="AA72" s="324"/>
      <c r="AB72" s="324"/>
      <c r="AC72" s="324"/>
      <c r="AD72" s="324"/>
      <c r="AE72" s="324"/>
      <c r="AF72" s="324"/>
      <c r="AG72" s="324"/>
      <c r="AH72" s="324"/>
      <c r="AI72" s="324"/>
      <c r="AJ72" s="324"/>
      <c r="AK72" s="324"/>
      <c r="AL72" s="324"/>
      <c r="AM72" s="324"/>
      <c r="AN72" s="324"/>
      <c r="AO72" s="324"/>
      <c r="AP72" s="324"/>
      <c r="AQ72" s="324"/>
      <c r="AR72" s="324"/>
      <c r="AS72" s="324"/>
      <c r="AT72" s="324"/>
      <c r="AU72" s="324"/>
      <c r="AV72" s="324"/>
      <c r="AW72" s="324"/>
      <c r="AX72" s="324"/>
      <c r="AY72" s="324"/>
      <c r="AZ72" s="324"/>
      <c r="BA72" s="324"/>
      <c r="BB72" s="324"/>
      <c r="BC72" s="324"/>
      <c r="BD72" s="324"/>
      <c r="BE72" s="324"/>
      <c r="BF72" s="324"/>
      <c r="BG72" s="324"/>
      <c r="BH72" s="324"/>
      <c r="BI72" s="324"/>
      <c r="BJ72" s="324"/>
      <c r="BK72" s="324"/>
      <c r="BL72" s="324"/>
      <c r="BM72" s="324"/>
      <c r="BN72" s="324"/>
      <c r="BO72" s="324"/>
      <c r="BP72" s="324"/>
      <c r="BQ72" s="324"/>
      <c r="BR72" s="324"/>
      <c r="BS72" s="324"/>
      <c r="BT72" s="324"/>
      <c r="BU72" s="324"/>
      <c r="BV72" s="324"/>
      <c r="BW72" s="324"/>
    </row>
    <row r="73" spans="1:75" s="287" customFormat="1" ht="12" customHeight="1">
      <c r="A73" s="285">
        <v>10</v>
      </c>
      <c r="B73" s="312" t="s">
        <v>156</v>
      </c>
      <c r="C73" s="517" t="s">
        <v>201</v>
      </c>
      <c r="D73" s="374">
        <v>0.4</v>
      </c>
      <c r="E73" s="320">
        <v>18.4</v>
      </c>
      <c r="F73" s="320">
        <v>8.2</v>
      </c>
      <c r="G73" s="387">
        <v>87.40366875382881</v>
      </c>
      <c r="H73" s="320">
        <v>8.01</v>
      </c>
      <c r="I73" s="321">
        <v>2.3</v>
      </c>
      <c r="J73" s="320">
        <v>61.7</v>
      </c>
      <c r="K73" s="321">
        <v>1.8</v>
      </c>
      <c r="L73" s="381">
        <v>140</v>
      </c>
      <c r="M73" s="381">
        <v>200</v>
      </c>
      <c r="N73" s="381">
        <v>20</v>
      </c>
      <c r="O73" s="381">
        <v>1900</v>
      </c>
      <c r="P73" s="381">
        <v>57</v>
      </c>
      <c r="Q73" s="381">
        <v>2100</v>
      </c>
      <c r="R73" s="381" t="s">
        <v>189</v>
      </c>
      <c r="S73" s="282"/>
      <c r="T73" s="106"/>
      <c r="U73" s="288"/>
      <c r="V73" s="324"/>
      <c r="W73" s="324"/>
      <c r="X73" s="324"/>
      <c r="Y73" s="324"/>
      <c r="Z73" s="324"/>
      <c r="AA73" s="324"/>
      <c r="AB73" s="324"/>
      <c r="AC73" s="324"/>
      <c r="AD73" s="324"/>
      <c r="AE73" s="324"/>
      <c r="AF73" s="324"/>
      <c r="AG73" s="324"/>
      <c r="AH73" s="324"/>
      <c r="AI73" s="324"/>
      <c r="AJ73" s="324"/>
      <c r="AK73" s="324"/>
      <c r="AL73" s="324"/>
      <c r="AM73" s="324"/>
      <c r="AN73" s="324"/>
      <c r="AO73" s="324"/>
      <c r="AP73" s="324"/>
      <c r="AQ73" s="324"/>
      <c r="AR73" s="324"/>
      <c r="AS73" s="324"/>
      <c r="AT73" s="324"/>
      <c r="AU73" s="324"/>
      <c r="AV73" s="324"/>
      <c r="AW73" s="324"/>
      <c r="AX73" s="324"/>
      <c r="AY73" s="324"/>
      <c r="AZ73" s="324"/>
      <c r="BA73" s="324"/>
      <c r="BB73" s="324"/>
      <c r="BC73" s="324"/>
      <c r="BD73" s="324"/>
      <c r="BE73" s="324"/>
      <c r="BF73" s="324"/>
      <c r="BG73" s="324"/>
      <c r="BH73" s="324"/>
      <c r="BI73" s="324"/>
      <c r="BJ73" s="324"/>
      <c r="BK73" s="324"/>
      <c r="BL73" s="324"/>
      <c r="BM73" s="324"/>
      <c r="BN73" s="324"/>
      <c r="BO73" s="324"/>
      <c r="BP73" s="324"/>
      <c r="BQ73" s="324"/>
      <c r="BR73" s="324"/>
      <c r="BS73" s="324"/>
      <c r="BT73" s="324"/>
      <c r="BU73" s="324"/>
      <c r="BV73" s="324"/>
      <c r="BW73" s="324"/>
    </row>
    <row r="74" spans="1:21" s="336" customFormat="1" ht="12">
      <c r="A74" s="358">
        <v>200</v>
      </c>
      <c r="B74" s="315" t="s">
        <v>110</v>
      </c>
      <c r="C74" s="544" t="s">
        <v>202</v>
      </c>
      <c r="D74" s="383"/>
      <c r="E74" s="208"/>
      <c r="F74" s="208"/>
      <c r="G74" s="207"/>
      <c r="H74" s="208"/>
      <c r="I74" s="209"/>
      <c r="J74" s="207"/>
      <c r="K74" s="208"/>
      <c r="L74" s="208"/>
      <c r="M74" s="306"/>
      <c r="N74" s="306"/>
      <c r="O74" s="436"/>
      <c r="P74" s="436"/>
      <c r="Q74" s="439"/>
      <c r="R74" s="440"/>
      <c r="S74" s="268"/>
      <c r="T74" s="252"/>
      <c r="U74" s="252"/>
    </row>
    <row r="75" spans="1:21" s="11" customFormat="1" ht="17.25" customHeight="1">
      <c r="A75" s="24">
        <v>250</v>
      </c>
      <c r="B75" s="140" t="s">
        <v>31</v>
      </c>
      <c r="C75" s="551"/>
      <c r="D75" s="384"/>
      <c r="E75" s="214"/>
      <c r="F75" s="214"/>
      <c r="G75" s="213"/>
      <c r="H75" s="214"/>
      <c r="I75" s="212"/>
      <c r="J75" s="211"/>
      <c r="K75" s="214"/>
      <c r="L75" s="214"/>
      <c r="M75" s="411"/>
      <c r="N75" s="411"/>
      <c r="O75" s="437"/>
      <c r="P75" s="437"/>
      <c r="Q75" s="411"/>
      <c r="R75" s="438"/>
      <c r="S75" s="269"/>
      <c r="T75" s="171"/>
      <c r="U75" s="171"/>
    </row>
    <row r="76" spans="1:75" s="287" customFormat="1" ht="12" customHeight="1">
      <c r="A76" s="285">
        <v>1</v>
      </c>
      <c r="B76" s="312" t="s">
        <v>206</v>
      </c>
      <c r="C76" s="319" t="s">
        <v>200</v>
      </c>
      <c r="D76" s="515">
        <v>0.05</v>
      </c>
      <c r="E76" s="326">
        <v>23.8</v>
      </c>
      <c r="F76" s="326">
        <v>6.2</v>
      </c>
      <c r="G76" s="387">
        <v>72.87388855406763</v>
      </c>
      <c r="H76" s="326">
        <v>7.86</v>
      </c>
      <c r="I76" s="326">
        <v>9.8</v>
      </c>
      <c r="J76" s="326">
        <v>44.7</v>
      </c>
      <c r="K76" s="327">
        <v>4.9</v>
      </c>
      <c r="L76" s="258">
        <v>33</v>
      </c>
      <c r="M76" s="258">
        <v>96</v>
      </c>
      <c r="N76" s="258">
        <v>40</v>
      </c>
      <c r="O76" s="259">
        <v>1200</v>
      </c>
      <c r="P76" s="258">
        <v>42</v>
      </c>
      <c r="Q76" s="259">
        <v>1900</v>
      </c>
      <c r="R76" s="257">
        <v>16</v>
      </c>
      <c r="S76" s="282"/>
      <c r="T76" s="106"/>
      <c r="U76" s="288"/>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4"/>
      <c r="BS76" s="324"/>
      <c r="BT76" s="324"/>
      <c r="BU76" s="324"/>
      <c r="BV76" s="324"/>
      <c r="BW76" s="324"/>
    </row>
    <row r="77" spans="1:75" s="287" customFormat="1" ht="12">
      <c r="A77" s="285">
        <v>2</v>
      </c>
      <c r="B77" s="312" t="s">
        <v>207</v>
      </c>
      <c r="C77" s="319" t="s">
        <v>200</v>
      </c>
      <c r="D77" s="515">
        <v>0.8</v>
      </c>
      <c r="E77" s="326">
        <v>18.3</v>
      </c>
      <c r="F77" s="326">
        <v>7.7</v>
      </c>
      <c r="G77" s="387">
        <v>81.91442139409551</v>
      </c>
      <c r="H77" s="326">
        <v>7.77</v>
      </c>
      <c r="I77" s="327">
        <v>1.8</v>
      </c>
      <c r="J77" s="326">
        <v>66.3</v>
      </c>
      <c r="K77" s="327">
        <v>2</v>
      </c>
      <c r="L77" s="258">
        <v>59</v>
      </c>
      <c r="M77" s="258">
        <v>94</v>
      </c>
      <c r="N77" s="258"/>
      <c r="O77" s="259">
        <v>7500</v>
      </c>
      <c r="P77" s="258">
        <v>110</v>
      </c>
      <c r="Q77" s="259">
        <v>7700</v>
      </c>
      <c r="R77" s="257" t="s">
        <v>189</v>
      </c>
      <c r="S77" s="497"/>
      <c r="T77" s="106"/>
      <c r="U77" s="288"/>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324"/>
      <c r="BJ77" s="324"/>
      <c r="BK77" s="324"/>
      <c r="BL77" s="324"/>
      <c r="BM77" s="324"/>
      <c r="BN77" s="324"/>
      <c r="BO77" s="324"/>
      <c r="BP77" s="324"/>
      <c r="BQ77" s="324"/>
      <c r="BR77" s="324"/>
      <c r="BS77" s="324"/>
      <c r="BT77" s="324"/>
      <c r="BU77" s="324"/>
      <c r="BV77" s="324"/>
      <c r="BW77" s="324"/>
    </row>
    <row r="78" spans="1:75" s="287" customFormat="1" ht="12" customHeight="1">
      <c r="A78" s="285">
        <v>3</v>
      </c>
      <c r="B78" s="312" t="s">
        <v>150</v>
      </c>
      <c r="C78" s="319" t="s">
        <v>200</v>
      </c>
      <c r="D78" s="515">
        <v>0.04</v>
      </c>
      <c r="E78" s="320">
        <v>18</v>
      </c>
      <c r="F78" s="320">
        <v>7.5</v>
      </c>
      <c r="G78" s="387">
        <v>79.31935251352982</v>
      </c>
      <c r="H78" s="320">
        <v>7.88</v>
      </c>
      <c r="I78" s="321">
        <v>1.5</v>
      </c>
      <c r="J78" s="320">
        <v>70.4</v>
      </c>
      <c r="K78" s="321">
        <v>1.9</v>
      </c>
      <c r="L78" s="255">
        <v>190</v>
      </c>
      <c r="M78" s="255">
        <v>230</v>
      </c>
      <c r="N78" s="255">
        <v>10</v>
      </c>
      <c r="O78" s="257">
        <v>4400</v>
      </c>
      <c r="P78" s="255">
        <v>27</v>
      </c>
      <c r="Q78" s="257">
        <v>4500</v>
      </c>
      <c r="R78" s="257" t="s">
        <v>189</v>
      </c>
      <c r="S78" s="282"/>
      <c r="T78" s="106"/>
      <c r="U78" s="288"/>
      <c r="V78" s="324"/>
      <c r="W78" s="324"/>
      <c r="X78" s="324"/>
      <c r="Y78" s="324"/>
      <c r="Z78" s="324"/>
      <c r="AA78" s="324"/>
      <c r="AB78" s="324"/>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4"/>
      <c r="AY78" s="324"/>
      <c r="AZ78" s="324"/>
      <c r="BA78" s="324"/>
      <c r="BB78" s="324"/>
      <c r="BC78" s="324"/>
      <c r="BD78" s="324"/>
      <c r="BE78" s="324"/>
      <c r="BF78" s="324"/>
      <c r="BG78" s="324"/>
      <c r="BH78" s="324"/>
      <c r="BI78" s="324"/>
      <c r="BJ78" s="324"/>
      <c r="BK78" s="324"/>
      <c r="BL78" s="324"/>
      <c r="BM78" s="324"/>
      <c r="BN78" s="324"/>
      <c r="BO78" s="324"/>
      <c r="BP78" s="324"/>
      <c r="BQ78" s="324"/>
      <c r="BR78" s="324"/>
      <c r="BS78" s="324"/>
      <c r="BT78" s="324"/>
      <c r="BU78" s="324"/>
      <c r="BV78" s="324"/>
      <c r="BW78" s="324"/>
    </row>
    <row r="79" spans="1:75" s="287" customFormat="1" ht="12" customHeight="1">
      <c r="A79" s="285">
        <v>4</v>
      </c>
      <c r="B79" s="312" t="s">
        <v>151</v>
      </c>
      <c r="C79" s="319" t="s">
        <v>200</v>
      </c>
      <c r="D79" s="320">
        <v>0.2</v>
      </c>
      <c r="E79" s="320">
        <v>19.1</v>
      </c>
      <c r="F79" s="320">
        <v>7.3</v>
      </c>
      <c r="G79" s="387">
        <v>78.86788376412275</v>
      </c>
      <c r="H79" s="320">
        <v>7.97</v>
      </c>
      <c r="I79" s="321">
        <v>3.6</v>
      </c>
      <c r="J79" s="320">
        <v>61.4</v>
      </c>
      <c r="K79" s="321">
        <v>1.6</v>
      </c>
      <c r="L79" s="255">
        <v>85</v>
      </c>
      <c r="M79" s="255">
        <v>120</v>
      </c>
      <c r="N79" s="255" t="s">
        <v>188</v>
      </c>
      <c r="O79" s="257">
        <v>1900</v>
      </c>
      <c r="P79" s="255">
        <v>40</v>
      </c>
      <c r="Q79" s="257">
        <v>2200</v>
      </c>
      <c r="R79" s="257" t="s">
        <v>189</v>
      </c>
      <c r="S79" s="282"/>
      <c r="T79" s="106"/>
      <c r="U79" s="288"/>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4"/>
      <c r="AY79" s="324"/>
      <c r="AZ79" s="324"/>
      <c r="BA79" s="324"/>
      <c r="BB79" s="324"/>
      <c r="BC79" s="324"/>
      <c r="BD79" s="324"/>
      <c r="BE79" s="324"/>
      <c r="BF79" s="324"/>
      <c r="BG79" s="324"/>
      <c r="BH79" s="324"/>
      <c r="BI79" s="324"/>
      <c r="BJ79" s="324"/>
      <c r="BK79" s="324"/>
      <c r="BL79" s="324"/>
      <c r="BM79" s="324"/>
      <c r="BN79" s="324"/>
      <c r="BO79" s="324"/>
      <c r="BP79" s="324"/>
      <c r="BQ79" s="324"/>
      <c r="BR79" s="324"/>
      <c r="BS79" s="324"/>
      <c r="BT79" s="324"/>
      <c r="BU79" s="324"/>
      <c r="BV79" s="324"/>
      <c r="BW79" s="324"/>
    </row>
    <row r="80" spans="1:75" s="287" customFormat="1" ht="12" customHeight="1">
      <c r="A80" s="285">
        <v>6</v>
      </c>
      <c r="B80" s="312" t="s">
        <v>161</v>
      </c>
      <c r="C80" s="319" t="s">
        <v>200</v>
      </c>
      <c r="D80" s="515">
        <v>0.07</v>
      </c>
      <c r="E80" s="320">
        <v>17.9</v>
      </c>
      <c r="F80" s="320">
        <v>7.6</v>
      </c>
      <c r="G80" s="387">
        <v>80.21886039679327</v>
      </c>
      <c r="H80" s="320">
        <v>7.79</v>
      </c>
      <c r="I80" s="321">
        <v>3.2</v>
      </c>
      <c r="J80" s="320">
        <v>67.3</v>
      </c>
      <c r="K80" s="321">
        <v>1.5</v>
      </c>
      <c r="L80" s="255">
        <v>29</v>
      </c>
      <c r="M80" s="255">
        <v>65</v>
      </c>
      <c r="N80" s="255">
        <v>16</v>
      </c>
      <c r="O80" s="257">
        <v>1300</v>
      </c>
      <c r="P80" s="255">
        <v>35</v>
      </c>
      <c r="Q80" s="257">
        <v>1600</v>
      </c>
      <c r="R80" s="257" t="s">
        <v>189</v>
      </c>
      <c r="S80" s="282"/>
      <c r="T80" s="106"/>
      <c r="U80" s="288"/>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24"/>
      <c r="AS80" s="324"/>
      <c r="AT80" s="324"/>
      <c r="AU80" s="324"/>
      <c r="AV80" s="324"/>
      <c r="AW80" s="324"/>
      <c r="AX80" s="324"/>
      <c r="AY80" s="324"/>
      <c r="AZ80" s="324"/>
      <c r="BA80" s="324"/>
      <c r="BB80" s="324"/>
      <c r="BC80" s="324"/>
      <c r="BD80" s="324"/>
      <c r="BE80" s="324"/>
      <c r="BF80" s="324"/>
      <c r="BG80" s="324"/>
      <c r="BH80" s="324"/>
      <c r="BI80" s="324"/>
      <c r="BJ80" s="324"/>
      <c r="BK80" s="324"/>
      <c r="BL80" s="324"/>
      <c r="BM80" s="324"/>
      <c r="BN80" s="324"/>
      <c r="BO80" s="324"/>
      <c r="BP80" s="324"/>
      <c r="BQ80" s="324"/>
      <c r="BR80" s="324"/>
      <c r="BS80" s="324"/>
      <c r="BT80" s="324"/>
      <c r="BU80" s="324"/>
      <c r="BV80" s="324"/>
      <c r="BW80" s="324"/>
    </row>
    <row r="81" spans="1:75" s="287" customFormat="1" ht="12" customHeight="1">
      <c r="A81" s="285">
        <v>7</v>
      </c>
      <c r="B81" s="312" t="s">
        <v>153</v>
      </c>
      <c r="C81" s="319" t="s">
        <v>200</v>
      </c>
      <c r="D81" s="515"/>
      <c r="E81" s="320">
        <v>17.8</v>
      </c>
      <c r="F81" s="320">
        <v>7.2</v>
      </c>
      <c r="G81" s="387">
        <v>75.8469600573154</v>
      </c>
      <c r="H81" s="320">
        <v>7.84</v>
      </c>
      <c r="I81" s="321">
        <v>3.1</v>
      </c>
      <c r="J81" s="320">
        <v>61.5</v>
      </c>
      <c r="K81" s="321">
        <v>1.5</v>
      </c>
      <c r="L81" s="255">
        <v>35</v>
      </c>
      <c r="M81" s="255">
        <v>65</v>
      </c>
      <c r="N81" s="255"/>
      <c r="O81" s="257">
        <v>1600</v>
      </c>
      <c r="P81" s="255">
        <v>33</v>
      </c>
      <c r="Q81" s="257">
        <v>1900</v>
      </c>
      <c r="R81" s="257" t="s">
        <v>189</v>
      </c>
      <c r="S81" s="282"/>
      <c r="T81" s="106"/>
      <c r="U81" s="288"/>
      <c r="V81" s="324"/>
      <c r="W81" s="324"/>
      <c r="X81" s="324"/>
      <c r="Y81" s="324"/>
      <c r="Z81" s="324"/>
      <c r="AA81" s="324"/>
      <c r="AB81" s="324"/>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24"/>
      <c r="AY81" s="324"/>
      <c r="AZ81" s="324"/>
      <c r="BA81" s="324"/>
      <c r="BB81" s="324"/>
      <c r="BC81" s="324"/>
      <c r="BD81" s="324"/>
      <c r="BE81" s="324"/>
      <c r="BF81" s="324"/>
      <c r="BG81" s="324"/>
      <c r="BH81" s="324"/>
      <c r="BI81" s="324"/>
      <c r="BJ81" s="324"/>
      <c r="BK81" s="324"/>
      <c r="BL81" s="324"/>
      <c r="BM81" s="324"/>
      <c r="BN81" s="324"/>
      <c r="BO81" s="324"/>
      <c r="BP81" s="324"/>
      <c r="BQ81" s="324"/>
      <c r="BR81" s="324"/>
      <c r="BS81" s="324"/>
      <c r="BT81" s="324"/>
      <c r="BU81" s="324"/>
      <c r="BV81" s="324"/>
      <c r="BW81" s="324"/>
    </row>
    <row r="82" spans="1:75" s="287" customFormat="1" ht="12" customHeight="1">
      <c r="A82" s="285">
        <v>9</v>
      </c>
      <c r="B82" s="312" t="s">
        <v>155</v>
      </c>
      <c r="C82" s="319" t="s">
        <v>200</v>
      </c>
      <c r="D82" s="515">
        <v>0.05</v>
      </c>
      <c r="E82" s="320">
        <v>16.5</v>
      </c>
      <c r="F82" s="320">
        <v>7.7</v>
      </c>
      <c r="G82" s="387">
        <v>79.0225002127037</v>
      </c>
      <c r="H82" s="320">
        <v>7.85</v>
      </c>
      <c r="I82" s="328">
        <v>0.85</v>
      </c>
      <c r="J82" s="320">
        <v>73.6</v>
      </c>
      <c r="K82" s="321">
        <v>1.5</v>
      </c>
      <c r="L82" s="255">
        <v>130</v>
      </c>
      <c r="M82" s="255">
        <v>170</v>
      </c>
      <c r="N82" s="255" t="s">
        <v>188</v>
      </c>
      <c r="O82" s="257">
        <v>6600</v>
      </c>
      <c r="P82" s="255">
        <v>30</v>
      </c>
      <c r="Q82" s="257">
        <v>6600</v>
      </c>
      <c r="R82" s="257" t="s">
        <v>189</v>
      </c>
      <c r="S82" s="282"/>
      <c r="T82" s="106"/>
      <c r="U82" s="288"/>
      <c r="V82" s="324"/>
      <c r="W82" s="324"/>
      <c r="X82" s="324"/>
      <c r="Y82" s="324"/>
      <c r="Z82" s="324"/>
      <c r="AA82" s="324"/>
      <c r="AB82" s="324"/>
      <c r="AC82" s="324"/>
      <c r="AD82" s="324"/>
      <c r="AE82" s="324"/>
      <c r="AF82" s="324"/>
      <c r="AG82" s="324"/>
      <c r="AH82" s="324"/>
      <c r="AI82" s="324"/>
      <c r="AJ82" s="324"/>
      <c r="AK82" s="324"/>
      <c r="AL82" s="324"/>
      <c r="AM82" s="324"/>
      <c r="AN82" s="324"/>
      <c r="AO82" s="324"/>
      <c r="AP82" s="324"/>
      <c r="AQ82" s="324"/>
      <c r="AR82" s="324"/>
      <c r="AS82" s="324"/>
      <c r="AT82" s="324"/>
      <c r="AU82" s="324"/>
      <c r="AV82" s="324"/>
      <c r="AW82" s="324"/>
      <c r="AX82" s="324"/>
      <c r="AY82" s="324"/>
      <c r="AZ82" s="324"/>
      <c r="BA82" s="324"/>
      <c r="BB82" s="324"/>
      <c r="BC82" s="324"/>
      <c r="BD82" s="324"/>
      <c r="BE82" s="324"/>
      <c r="BF82" s="324"/>
      <c r="BG82" s="324"/>
      <c r="BH82" s="324"/>
      <c r="BI82" s="324"/>
      <c r="BJ82" s="324"/>
      <c r="BK82" s="324"/>
      <c r="BL82" s="324"/>
      <c r="BM82" s="324"/>
      <c r="BN82" s="324"/>
      <c r="BO82" s="324"/>
      <c r="BP82" s="324"/>
      <c r="BQ82" s="324"/>
      <c r="BR82" s="324"/>
      <c r="BS82" s="324"/>
      <c r="BT82" s="324"/>
      <c r="BU82" s="324"/>
      <c r="BV82" s="324"/>
      <c r="BW82" s="324"/>
    </row>
    <row r="83" spans="1:75" s="287" customFormat="1" ht="12" customHeight="1">
      <c r="A83" s="285">
        <v>10</v>
      </c>
      <c r="B83" s="312" t="s">
        <v>156</v>
      </c>
      <c r="C83" s="319" t="s">
        <v>200</v>
      </c>
      <c r="D83" s="320">
        <v>0.4</v>
      </c>
      <c r="E83" s="320">
        <v>19.6</v>
      </c>
      <c r="F83" s="320">
        <v>7.7</v>
      </c>
      <c r="G83" s="387">
        <v>83.98253819908061</v>
      </c>
      <c r="H83" s="320">
        <v>7.99</v>
      </c>
      <c r="I83" s="321">
        <v>2</v>
      </c>
      <c r="J83" s="320">
        <v>64.6</v>
      </c>
      <c r="K83" s="321">
        <v>1.2</v>
      </c>
      <c r="L83" s="255">
        <v>100</v>
      </c>
      <c r="M83" s="255">
        <v>140</v>
      </c>
      <c r="N83" s="255">
        <v>10</v>
      </c>
      <c r="O83" s="257">
        <v>3200</v>
      </c>
      <c r="P83" s="255">
        <v>36</v>
      </c>
      <c r="Q83" s="257">
        <v>3300</v>
      </c>
      <c r="R83" s="257" t="s">
        <v>189</v>
      </c>
      <c r="S83" s="282"/>
      <c r="T83" s="106"/>
      <c r="U83" s="288"/>
      <c r="V83" s="324"/>
      <c r="W83" s="324"/>
      <c r="X83" s="324"/>
      <c r="Y83" s="324"/>
      <c r="Z83" s="324"/>
      <c r="AA83" s="324"/>
      <c r="AB83" s="324"/>
      <c r="AC83" s="324"/>
      <c r="AD83" s="324"/>
      <c r="AE83" s="324"/>
      <c r="AF83" s="324"/>
      <c r="AG83" s="324"/>
      <c r="AH83" s="324"/>
      <c r="AI83" s="324"/>
      <c r="AJ83" s="324"/>
      <c r="AK83" s="324"/>
      <c r="AL83" s="324"/>
      <c r="AM83" s="324"/>
      <c r="AN83" s="324"/>
      <c r="AO83" s="324"/>
      <c r="AP83" s="324"/>
      <c r="AQ83" s="324"/>
      <c r="AR83" s="324"/>
      <c r="AS83" s="324"/>
      <c r="AT83" s="324"/>
      <c r="AU83" s="324"/>
      <c r="AV83" s="324"/>
      <c r="AW83" s="324"/>
      <c r="AX83" s="324"/>
      <c r="AY83" s="324"/>
      <c r="AZ83" s="324"/>
      <c r="BA83" s="324"/>
      <c r="BB83" s="324"/>
      <c r="BC83" s="324"/>
      <c r="BD83" s="324"/>
      <c r="BE83" s="324"/>
      <c r="BF83" s="324"/>
      <c r="BG83" s="324"/>
      <c r="BH83" s="324"/>
      <c r="BI83" s="324"/>
      <c r="BJ83" s="324"/>
      <c r="BK83" s="324"/>
      <c r="BL83" s="324"/>
      <c r="BM83" s="324"/>
      <c r="BN83" s="324"/>
      <c r="BO83" s="324"/>
      <c r="BP83" s="324"/>
      <c r="BQ83" s="324"/>
      <c r="BR83" s="324"/>
      <c r="BS83" s="324"/>
      <c r="BT83" s="324"/>
      <c r="BU83" s="324"/>
      <c r="BV83" s="324"/>
      <c r="BW83" s="324"/>
    </row>
    <row r="84" spans="1:21" s="336" customFormat="1" ht="12">
      <c r="A84" s="358">
        <v>200</v>
      </c>
      <c r="B84" s="315" t="s">
        <v>110</v>
      </c>
      <c r="C84" s="544" t="s">
        <v>195</v>
      </c>
      <c r="D84" s="208"/>
      <c r="E84" s="208"/>
      <c r="F84" s="208"/>
      <c r="G84" s="207"/>
      <c r="H84" s="208"/>
      <c r="I84" s="209"/>
      <c r="J84" s="207"/>
      <c r="K84" s="208"/>
      <c r="L84" s="208"/>
      <c r="M84" s="306"/>
      <c r="N84" s="306"/>
      <c r="O84" s="436"/>
      <c r="P84" s="436"/>
      <c r="Q84" s="439"/>
      <c r="R84" s="440"/>
      <c r="S84" s="268"/>
      <c r="T84" s="252"/>
      <c r="U84" s="252"/>
    </row>
    <row r="85" spans="1:21" s="11" customFormat="1" ht="17.25" customHeight="1">
      <c r="A85" s="24">
        <v>250</v>
      </c>
      <c r="B85" s="140" t="s">
        <v>32</v>
      </c>
      <c r="C85" s="210"/>
      <c r="D85" s="214"/>
      <c r="E85" s="214"/>
      <c r="F85" s="214"/>
      <c r="G85" s="213"/>
      <c r="H85" s="214"/>
      <c r="I85" s="212"/>
      <c r="J85" s="211"/>
      <c r="K85" s="457"/>
      <c r="L85" s="214"/>
      <c r="M85" s="411"/>
      <c r="N85" s="411"/>
      <c r="O85" s="437"/>
      <c r="P85" s="437"/>
      <c r="Q85" s="411"/>
      <c r="R85" s="438"/>
      <c r="S85" s="269"/>
      <c r="T85" s="171"/>
      <c r="U85" s="171"/>
    </row>
    <row r="86" spans="1:75" s="287" customFormat="1" ht="12" customHeight="1">
      <c r="A86" s="348">
        <v>1</v>
      </c>
      <c r="B86" s="312" t="s">
        <v>206</v>
      </c>
      <c r="C86" s="340"/>
      <c r="D86" s="460"/>
      <c r="E86" s="320"/>
      <c r="F86" s="320"/>
      <c r="G86" s="387"/>
      <c r="H86" s="320"/>
      <c r="I86" s="256"/>
      <c r="J86" s="320"/>
      <c r="K86" s="321"/>
      <c r="L86" s="381"/>
      <c r="M86" s="381"/>
      <c r="N86" s="381"/>
      <c r="O86" s="381"/>
      <c r="P86" s="381"/>
      <c r="Q86" s="381"/>
      <c r="R86" s="381"/>
      <c r="S86" s="282"/>
      <c r="T86" s="106"/>
      <c r="U86" s="288"/>
      <c r="V86" s="324"/>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24"/>
      <c r="BI86" s="324"/>
      <c r="BJ86" s="324"/>
      <c r="BK86" s="324"/>
      <c r="BL86" s="324"/>
      <c r="BM86" s="324"/>
      <c r="BN86" s="324"/>
      <c r="BO86" s="324"/>
      <c r="BP86" s="324"/>
      <c r="BQ86" s="324"/>
      <c r="BR86" s="324"/>
      <c r="BS86" s="324"/>
      <c r="BT86" s="324"/>
      <c r="BU86" s="324"/>
      <c r="BV86" s="324"/>
      <c r="BW86" s="324"/>
    </row>
    <row r="87" spans="1:75" s="287" customFormat="1" ht="12">
      <c r="A87" s="348">
        <v>2</v>
      </c>
      <c r="B87" s="312" t="s">
        <v>207</v>
      </c>
      <c r="C87" s="340"/>
      <c r="D87" s="460"/>
      <c r="E87" s="320"/>
      <c r="F87" s="320"/>
      <c r="G87" s="387"/>
      <c r="H87" s="320"/>
      <c r="I87" s="321"/>
      <c r="J87" s="320"/>
      <c r="K87" s="321"/>
      <c r="L87" s="381"/>
      <c r="M87" s="381"/>
      <c r="N87" s="381"/>
      <c r="O87" s="381"/>
      <c r="P87" s="381"/>
      <c r="Q87" s="381"/>
      <c r="R87" s="381"/>
      <c r="S87" s="282"/>
      <c r="T87" s="106"/>
      <c r="U87" s="288"/>
      <c r="V87" s="324"/>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O87" s="324"/>
      <c r="BP87" s="324"/>
      <c r="BQ87" s="324"/>
      <c r="BR87" s="324"/>
      <c r="BS87" s="324"/>
      <c r="BT87" s="324"/>
      <c r="BU87" s="324"/>
      <c r="BV87" s="324"/>
      <c r="BW87" s="324"/>
    </row>
    <row r="88" spans="1:75" s="287" customFormat="1" ht="12" customHeight="1">
      <c r="A88" s="348">
        <v>3</v>
      </c>
      <c r="B88" s="312" t="s">
        <v>150</v>
      </c>
      <c r="C88" s="340"/>
      <c r="D88" s="460"/>
      <c r="E88" s="320"/>
      <c r="F88" s="320"/>
      <c r="G88" s="387"/>
      <c r="H88" s="320"/>
      <c r="I88" s="321"/>
      <c r="J88" s="320"/>
      <c r="K88" s="321"/>
      <c r="L88" s="381"/>
      <c r="M88" s="381"/>
      <c r="N88" s="381"/>
      <c r="O88" s="381"/>
      <c r="P88" s="381"/>
      <c r="Q88" s="381"/>
      <c r="R88" s="381"/>
      <c r="S88" s="282"/>
      <c r="T88" s="106"/>
      <c r="U88" s="288"/>
      <c r="V88" s="324"/>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K88" s="324"/>
      <c r="BL88" s="324"/>
      <c r="BM88" s="324"/>
      <c r="BN88" s="324"/>
      <c r="BO88" s="324"/>
      <c r="BP88" s="324"/>
      <c r="BQ88" s="324"/>
      <c r="BR88" s="324"/>
      <c r="BS88" s="324"/>
      <c r="BT88" s="324"/>
      <c r="BU88" s="324"/>
      <c r="BV88" s="324"/>
      <c r="BW88" s="324"/>
    </row>
    <row r="89" spans="1:75" s="287" customFormat="1" ht="12" customHeight="1">
      <c r="A89" s="348">
        <v>4</v>
      </c>
      <c r="B89" s="312" t="s">
        <v>151</v>
      </c>
      <c r="C89" s="340"/>
      <c r="D89" s="368"/>
      <c r="E89" s="320"/>
      <c r="F89" s="320"/>
      <c r="G89" s="387"/>
      <c r="H89" s="320"/>
      <c r="I89" s="321"/>
      <c r="J89" s="320"/>
      <c r="K89" s="321"/>
      <c r="L89" s="381"/>
      <c r="M89" s="381"/>
      <c r="N89" s="381"/>
      <c r="O89" s="381"/>
      <c r="P89" s="381"/>
      <c r="Q89" s="381"/>
      <c r="R89" s="381"/>
      <c r="S89" s="282"/>
      <c r="T89" s="106"/>
      <c r="U89" s="288"/>
      <c r="V89" s="324"/>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K89" s="324"/>
      <c r="BL89" s="324"/>
      <c r="BM89" s="324"/>
      <c r="BN89" s="324"/>
      <c r="BO89" s="324"/>
      <c r="BP89" s="324"/>
      <c r="BQ89" s="324"/>
      <c r="BR89" s="324"/>
      <c r="BS89" s="324"/>
      <c r="BT89" s="324"/>
      <c r="BU89" s="324"/>
      <c r="BV89" s="324"/>
      <c r="BW89" s="324"/>
    </row>
    <row r="90" spans="1:75" s="287" customFormat="1" ht="12" customHeight="1">
      <c r="A90" s="348">
        <v>5</v>
      </c>
      <c r="B90" s="312" t="s">
        <v>152</v>
      </c>
      <c r="C90" s="340"/>
      <c r="D90" s="460"/>
      <c r="E90" s="320"/>
      <c r="F90" s="320"/>
      <c r="G90" s="387"/>
      <c r="H90" s="320"/>
      <c r="I90" s="321"/>
      <c r="J90" s="320"/>
      <c r="K90" s="321"/>
      <c r="L90" s="381"/>
      <c r="M90" s="381"/>
      <c r="N90" s="381"/>
      <c r="O90" s="381"/>
      <c r="P90" s="381"/>
      <c r="Q90" s="381"/>
      <c r="R90" s="381"/>
      <c r="S90" s="497"/>
      <c r="T90" s="106"/>
      <c r="U90" s="288"/>
      <c r="V90" s="324"/>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BC90" s="324"/>
      <c r="BD90" s="324"/>
      <c r="BE90" s="324"/>
      <c r="BF90" s="324"/>
      <c r="BG90" s="324"/>
      <c r="BH90" s="324"/>
      <c r="BI90" s="324"/>
      <c r="BJ90" s="324"/>
      <c r="BK90" s="324"/>
      <c r="BL90" s="324"/>
      <c r="BM90" s="324"/>
      <c r="BN90" s="324"/>
      <c r="BO90" s="324"/>
      <c r="BP90" s="324"/>
      <c r="BQ90" s="324"/>
      <c r="BR90" s="324"/>
      <c r="BS90" s="324"/>
      <c r="BT90" s="324"/>
      <c r="BU90" s="324"/>
      <c r="BV90" s="324"/>
      <c r="BW90" s="324"/>
    </row>
    <row r="91" spans="1:75" s="287" customFormat="1" ht="12" customHeight="1">
      <c r="A91" s="348">
        <v>6</v>
      </c>
      <c r="B91" s="312" t="s">
        <v>161</v>
      </c>
      <c r="C91" s="340"/>
      <c r="D91" s="460"/>
      <c r="E91" s="320"/>
      <c r="F91" s="320"/>
      <c r="G91" s="387"/>
      <c r="H91" s="320"/>
      <c r="I91" s="321"/>
      <c r="J91" s="320"/>
      <c r="K91" s="321"/>
      <c r="L91" s="381"/>
      <c r="M91" s="381"/>
      <c r="N91" s="381"/>
      <c r="O91" s="381"/>
      <c r="P91" s="381"/>
      <c r="Q91" s="381"/>
      <c r="R91" s="381"/>
      <c r="S91" s="282"/>
      <c r="T91" s="106"/>
      <c r="U91" s="288"/>
      <c r="V91" s="324"/>
      <c r="W91" s="324"/>
      <c r="X91" s="324"/>
      <c r="Y91" s="324"/>
      <c r="Z91" s="324"/>
      <c r="AA91" s="324"/>
      <c r="AB91" s="324"/>
      <c r="AC91" s="324"/>
      <c r="AD91" s="324"/>
      <c r="AE91" s="324"/>
      <c r="AF91" s="324"/>
      <c r="AG91" s="324"/>
      <c r="AH91" s="324"/>
      <c r="AI91" s="324"/>
      <c r="AJ91" s="324"/>
      <c r="AK91" s="324"/>
      <c r="AL91" s="324"/>
      <c r="AM91" s="324"/>
      <c r="AN91" s="324"/>
      <c r="AO91" s="324"/>
      <c r="AP91" s="324"/>
      <c r="AQ91" s="324"/>
      <c r="AR91" s="324"/>
      <c r="AS91" s="324"/>
      <c r="AT91" s="324"/>
      <c r="AU91" s="324"/>
      <c r="AV91" s="324"/>
      <c r="AW91" s="324"/>
      <c r="AX91" s="324"/>
      <c r="AY91" s="324"/>
      <c r="AZ91" s="324"/>
      <c r="BA91" s="324"/>
      <c r="BB91" s="324"/>
      <c r="BC91" s="324"/>
      <c r="BD91" s="324"/>
      <c r="BE91" s="324"/>
      <c r="BF91" s="324"/>
      <c r="BG91" s="324"/>
      <c r="BH91" s="324"/>
      <c r="BI91" s="324"/>
      <c r="BJ91" s="324"/>
      <c r="BK91" s="324"/>
      <c r="BL91" s="324"/>
      <c r="BM91" s="324"/>
      <c r="BN91" s="324"/>
      <c r="BO91" s="324"/>
      <c r="BP91" s="324"/>
      <c r="BQ91" s="324"/>
      <c r="BR91" s="324"/>
      <c r="BS91" s="324"/>
      <c r="BT91" s="324"/>
      <c r="BU91" s="324"/>
      <c r="BV91" s="324"/>
      <c r="BW91" s="324"/>
    </row>
    <row r="92" spans="1:75" s="287" customFormat="1" ht="12" customHeight="1">
      <c r="A92" s="348">
        <v>7</v>
      </c>
      <c r="B92" s="312" t="s">
        <v>153</v>
      </c>
      <c r="C92" s="340"/>
      <c r="D92" s="368"/>
      <c r="E92" s="320"/>
      <c r="F92" s="320"/>
      <c r="G92" s="387"/>
      <c r="H92" s="320"/>
      <c r="I92" s="321"/>
      <c r="J92" s="320"/>
      <c r="K92" s="321"/>
      <c r="L92" s="381"/>
      <c r="M92" s="381"/>
      <c r="N92" s="381"/>
      <c r="O92" s="381"/>
      <c r="P92" s="381"/>
      <c r="Q92" s="381"/>
      <c r="R92" s="381"/>
      <c r="S92" s="282"/>
      <c r="T92" s="106"/>
      <c r="U92" s="288"/>
      <c r="V92" s="324"/>
      <c r="W92" s="324"/>
      <c r="X92" s="324"/>
      <c r="Y92" s="324"/>
      <c r="Z92" s="324"/>
      <c r="AA92" s="324"/>
      <c r="AB92" s="324"/>
      <c r="AC92" s="324"/>
      <c r="AD92" s="324"/>
      <c r="AE92" s="324"/>
      <c r="AF92" s="324"/>
      <c r="AG92" s="324"/>
      <c r="AH92" s="324"/>
      <c r="AI92" s="324"/>
      <c r="AJ92" s="324"/>
      <c r="AK92" s="324"/>
      <c r="AL92" s="324"/>
      <c r="AM92" s="324"/>
      <c r="AN92" s="324"/>
      <c r="AO92" s="324"/>
      <c r="AP92" s="324"/>
      <c r="AQ92" s="324"/>
      <c r="AR92" s="324"/>
      <c r="AS92" s="324"/>
      <c r="AT92" s="324"/>
      <c r="AU92" s="324"/>
      <c r="AV92" s="324"/>
      <c r="AW92" s="324"/>
      <c r="AX92" s="324"/>
      <c r="AY92" s="324"/>
      <c r="AZ92" s="324"/>
      <c r="BA92" s="324"/>
      <c r="BB92" s="324"/>
      <c r="BC92" s="324"/>
      <c r="BD92" s="324"/>
      <c r="BE92" s="324"/>
      <c r="BF92" s="324"/>
      <c r="BG92" s="324"/>
      <c r="BH92" s="324"/>
      <c r="BI92" s="324"/>
      <c r="BJ92" s="324"/>
      <c r="BK92" s="324"/>
      <c r="BL92" s="324"/>
      <c r="BM92" s="324"/>
      <c r="BN92" s="324"/>
      <c r="BO92" s="324"/>
      <c r="BP92" s="324"/>
      <c r="BQ92" s="324"/>
      <c r="BR92" s="324"/>
      <c r="BS92" s="324"/>
      <c r="BT92" s="324"/>
      <c r="BU92" s="324"/>
      <c r="BV92" s="324"/>
      <c r="BW92" s="324"/>
    </row>
    <row r="93" spans="1:75" s="287" customFormat="1" ht="12" customHeight="1">
      <c r="A93" s="348">
        <v>8</v>
      </c>
      <c r="B93" s="312" t="s">
        <v>154</v>
      </c>
      <c r="C93" s="340"/>
      <c r="D93" s="368"/>
      <c r="E93" s="320"/>
      <c r="F93" s="320"/>
      <c r="G93" s="387"/>
      <c r="H93" s="320"/>
      <c r="I93" s="321"/>
      <c r="J93" s="320"/>
      <c r="K93" s="321"/>
      <c r="L93" s="381"/>
      <c r="M93" s="381"/>
      <c r="N93" s="381"/>
      <c r="O93" s="381"/>
      <c r="P93" s="381"/>
      <c r="Q93" s="381"/>
      <c r="R93" s="368"/>
      <c r="S93" s="282"/>
      <c r="T93" s="106"/>
      <c r="U93" s="288"/>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4"/>
      <c r="AZ93" s="324"/>
      <c r="BA93" s="324"/>
      <c r="BB93" s="324"/>
      <c r="BC93" s="324"/>
      <c r="BD93" s="324"/>
      <c r="BE93" s="324"/>
      <c r="BF93" s="324"/>
      <c r="BG93" s="324"/>
      <c r="BH93" s="324"/>
      <c r="BI93" s="324"/>
      <c r="BJ93" s="324"/>
      <c r="BK93" s="324"/>
      <c r="BL93" s="324"/>
      <c r="BM93" s="324"/>
      <c r="BN93" s="324"/>
      <c r="BO93" s="324"/>
      <c r="BP93" s="324"/>
      <c r="BQ93" s="324"/>
      <c r="BR93" s="324"/>
      <c r="BS93" s="324"/>
      <c r="BT93" s="324"/>
      <c r="BU93" s="324"/>
      <c r="BV93" s="324"/>
      <c r="BW93" s="324"/>
    </row>
    <row r="94" spans="1:75" s="287" customFormat="1" ht="12" customHeight="1">
      <c r="A94" s="348">
        <v>9</v>
      </c>
      <c r="B94" s="312" t="s">
        <v>155</v>
      </c>
      <c r="C94" s="340"/>
      <c r="D94" s="460"/>
      <c r="E94" s="320"/>
      <c r="F94" s="320"/>
      <c r="G94" s="387"/>
      <c r="H94" s="320"/>
      <c r="I94" s="321"/>
      <c r="J94" s="320"/>
      <c r="K94" s="321"/>
      <c r="L94" s="381"/>
      <c r="M94" s="381"/>
      <c r="N94" s="381"/>
      <c r="O94" s="381"/>
      <c r="P94" s="381"/>
      <c r="Q94" s="381"/>
      <c r="R94" s="381"/>
      <c r="S94" s="282"/>
      <c r="T94" s="106"/>
      <c r="U94" s="288"/>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4"/>
      <c r="AZ94" s="324"/>
      <c r="BA94" s="324"/>
      <c r="BB94" s="324"/>
      <c r="BC94" s="324"/>
      <c r="BD94" s="324"/>
      <c r="BE94" s="324"/>
      <c r="BF94" s="324"/>
      <c r="BG94" s="324"/>
      <c r="BH94" s="324"/>
      <c r="BI94" s="324"/>
      <c r="BJ94" s="324"/>
      <c r="BK94" s="324"/>
      <c r="BL94" s="324"/>
      <c r="BM94" s="324"/>
      <c r="BN94" s="324"/>
      <c r="BO94" s="324"/>
      <c r="BP94" s="324"/>
      <c r="BQ94" s="324"/>
      <c r="BR94" s="324"/>
      <c r="BS94" s="324"/>
      <c r="BT94" s="324"/>
      <c r="BU94" s="324"/>
      <c r="BV94" s="324"/>
      <c r="BW94" s="324"/>
    </row>
    <row r="95" spans="1:75" s="287" customFormat="1" ht="12" customHeight="1">
      <c r="A95" s="348">
        <v>10</v>
      </c>
      <c r="B95" s="312" t="s">
        <v>156</v>
      </c>
      <c r="C95" s="340"/>
      <c r="D95" s="368"/>
      <c r="E95" s="320"/>
      <c r="F95" s="320"/>
      <c r="G95" s="387"/>
      <c r="H95" s="320"/>
      <c r="I95" s="321"/>
      <c r="J95" s="320"/>
      <c r="K95" s="321"/>
      <c r="L95" s="381"/>
      <c r="M95" s="381"/>
      <c r="N95" s="381"/>
      <c r="O95" s="381"/>
      <c r="P95" s="381"/>
      <c r="Q95" s="381"/>
      <c r="R95" s="368"/>
      <c r="S95" s="282"/>
      <c r="T95" s="106"/>
      <c r="U95" s="288"/>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24"/>
      <c r="BU95" s="324"/>
      <c r="BV95" s="324"/>
      <c r="BW95" s="324"/>
    </row>
    <row r="96" spans="1:21" s="336" customFormat="1" ht="12" customHeight="1">
      <c r="A96" s="358">
        <v>200</v>
      </c>
      <c r="B96" s="315" t="s">
        <v>110</v>
      </c>
      <c r="C96" s="357"/>
      <c r="D96" s="208"/>
      <c r="E96" s="208"/>
      <c r="F96" s="208"/>
      <c r="G96" s="207"/>
      <c r="H96" s="208"/>
      <c r="I96" s="209"/>
      <c r="J96" s="207"/>
      <c r="K96" s="208"/>
      <c r="L96" s="208"/>
      <c r="M96" s="306"/>
      <c r="N96" s="306"/>
      <c r="O96" s="436"/>
      <c r="P96" s="436"/>
      <c r="Q96" s="439"/>
      <c r="R96" s="440"/>
      <c r="S96" s="268"/>
      <c r="T96" s="252"/>
      <c r="U96" s="252"/>
    </row>
    <row r="97" spans="1:21" s="11" customFormat="1" ht="17.25" customHeight="1">
      <c r="A97" s="24">
        <v>250</v>
      </c>
      <c r="B97" s="140" t="s">
        <v>33</v>
      </c>
      <c r="C97" s="210"/>
      <c r="D97" s="214"/>
      <c r="E97" s="214"/>
      <c r="F97" s="214"/>
      <c r="G97" s="213"/>
      <c r="H97" s="214"/>
      <c r="I97" s="212"/>
      <c r="J97" s="211"/>
      <c r="K97" s="457"/>
      <c r="L97" s="214"/>
      <c r="M97" s="411"/>
      <c r="N97" s="411"/>
      <c r="O97" s="437"/>
      <c r="P97" s="437"/>
      <c r="Q97" s="411"/>
      <c r="R97" s="438"/>
      <c r="S97" s="269"/>
      <c r="T97" s="171"/>
      <c r="U97" s="171"/>
    </row>
    <row r="98" spans="1:75" s="287" customFormat="1" ht="12" customHeight="1">
      <c r="A98" s="285">
        <v>1</v>
      </c>
      <c r="B98" s="312" t="s">
        <v>206</v>
      </c>
      <c r="C98" s="340"/>
      <c r="D98" s="460"/>
      <c r="E98" s="320"/>
      <c r="F98" s="320"/>
      <c r="G98" s="387"/>
      <c r="H98" s="320"/>
      <c r="I98" s="321"/>
      <c r="J98" s="320"/>
      <c r="K98" s="321"/>
      <c r="L98" s="255"/>
      <c r="M98" s="255"/>
      <c r="N98" s="255"/>
      <c r="O98" s="257"/>
      <c r="P98" s="255"/>
      <c r="Q98" s="257"/>
      <c r="R98" s="257"/>
      <c r="S98" s="282"/>
      <c r="T98" s="106"/>
      <c r="U98" s="288"/>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4"/>
      <c r="AY98" s="324"/>
      <c r="AZ98" s="324"/>
      <c r="BA98" s="324"/>
      <c r="BB98" s="324"/>
      <c r="BC98" s="324"/>
      <c r="BD98" s="324"/>
      <c r="BE98" s="324"/>
      <c r="BF98" s="324"/>
      <c r="BG98" s="324"/>
      <c r="BH98" s="324"/>
      <c r="BI98" s="324"/>
      <c r="BJ98" s="324"/>
      <c r="BK98" s="324"/>
      <c r="BL98" s="324"/>
      <c r="BM98" s="324"/>
      <c r="BN98" s="324"/>
      <c r="BO98" s="324"/>
      <c r="BP98" s="324"/>
      <c r="BQ98" s="324"/>
      <c r="BR98" s="324"/>
      <c r="BS98" s="324"/>
      <c r="BT98" s="324"/>
      <c r="BU98" s="324"/>
      <c r="BV98" s="324"/>
      <c r="BW98" s="324"/>
    </row>
    <row r="99" spans="1:75" s="287" customFormat="1" ht="12">
      <c r="A99" s="285">
        <v>2</v>
      </c>
      <c r="B99" s="312" t="s">
        <v>207</v>
      </c>
      <c r="C99" s="340"/>
      <c r="D99" s="371"/>
      <c r="E99" s="320"/>
      <c r="F99" s="320"/>
      <c r="G99" s="387"/>
      <c r="H99" s="320"/>
      <c r="I99" s="321"/>
      <c r="J99" s="320"/>
      <c r="K99" s="321"/>
      <c r="L99" s="255"/>
      <c r="M99" s="255"/>
      <c r="N99" s="255"/>
      <c r="O99" s="257"/>
      <c r="P99" s="255"/>
      <c r="Q99" s="257"/>
      <c r="R99" s="257"/>
      <c r="S99" s="282"/>
      <c r="T99" s="106"/>
      <c r="U99" s="288"/>
      <c r="V99" s="324"/>
      <c r="W99" s="324"/>
      <c r="X99" s="324"/>
      <c r="Y99" s="324"/>
      <c r="Z99" s="324"/>
      <c r="AA99" s="324"/>
      <c r="AB99" s="324"/>
      <c r="AC99" s="324"/>
      <c r="AD99" s="324"/>
      <c r="AE99" s="324"/>
      <c r="AF99" s="324"/>
      <c r="AG99" s="324"/>
      <c r="AH99" s="324"/>
      <c r="AI99" s="324"/>
      <c r="AJ99" s="324"/>
      <c r="AK99" s="324"/>
      <c r="AL99" s="324"/>
      <c r="AM99" s="324"/>
      <c r="AN99" s="324"/>
      <c r="AO99" s="324"/>
      <c r="AP99" s="324"/>
      <c r="AQ99" s="324"/>
      <c r="AR99" s="324"/>
      <c r="AS99" s="324"/>
      <c r="AT99" s="324"/>
      <c r="AU99" s="324"/>
      <c r="AV99" s="324"/>
      <c r="AW99" s="324"/>
      <c r="AX99" s="324"/>
      <c r="AY99" s="324"/>
      <c r="AZ99" s="324"/>
      <c r="BA99" s="324"/>
      <c r="BB99" s="324"/>
      <c r="BC99" s="324"/>
      <c r="BD99" s="324"/>
      <c r="BE99" s="324"/>
      <c r="BF99" s="324"/>
      <c r="BG99" s="324"/>
      <c r="BH99" s="324"/>
      <c r="BI99" s="324"/>
      <c r="BJ99" s="324"/>
      <c r="BK99" s="324"/>
      <c r="BL99" s="324"/>
      <c r="BM99" s="324"/>
      <c r="BN99" s="324"/>
      <c r="BO99" s="324"/>
      <c r="BP99" s="324"/>
      <c r="BQ99" s="324"/>
      <c r="BR99" s="324"/>
      <c r="BS99" s="324"/>
      <c r="BT99" s="324"/>
      <c r="BU99" s="324"/>
      <c r="BV99" s="324"/>
      <c r="BW99" s="324"/>
    </row>
    <row r="100" spans="1:75" s="287" customFormat="1" ht="12" customHeight="1">
      <c r="A100" s="285">
        <v>3</v>
      </c>
      <c r="B100" s="312" t="s">
        <v>150</v>
      </c>
      <c r="C100" s="340"/>
      <c r="D100" s="371"/>
      <c r="E100" s="320"/>
      <c r="F100" s="320"/>
      <c r="G100" s="387"/>
      <c r="H100" s="320"/>
      <c r="I100" s="321"/>
      <c r="J100" s="320"/>
      <c r="K100" s="321"/>
      <c r="L100" s="255"/>
      <c r="M100" s="255"/>
      <c r="N100" s="255"/>
      <c r="O100" s="257"/>
      <c r="P100" s="255"/>
      <c r="Q100" s="257"/>
      <c r="R100" s="257"/>
      <c r="S100" s="282"/>
      <c r="T100" s="106"/>
      <c r="U100" s="288"/>
      <c r="V100" s="324"/>
      <c r="W100" s="324"/>
      <c r="X100" s="324"/>
      <c r="Y100" s="324"/>
      <c r="Z100" s="324"/>
      <c r="AA100" s="324"/>
      <c r="AB100" s="324"/>
      <c r="AC100" s="324"/>
      <c r="AD100" s="324"/>
      <c r="AE100" s="324"/>
      <c r="AF100" s="324"/>
      <c r="AG100" s="324"/>
      <c r="AH100" s="324"/>
      <c r="AI100" s="324"/>
      <c r="AJ100" s="324"/>
      <c r="AK100" s="324"/>
      <c r="AL100" s="324"/>
      <c r="AM100" s="324"/>
      <c r="AN100" s="324"/>
      <c r="AO100" s="324"/>
      <c r="AP100" s="324"/>
      <c r="AQ100" s="324"/>
      <c r="AR100" s="324"/>
      <c r="AS100" s="324"/>
      <c r="AT100" s="324"/>
      <c r="AU100" s="324"/>
      <c r="AV100" s="324"/>
      <c r="AW100" s="324"/>
      <c r="AX100" s="324"/>
      <c r="AY100" s="324"/>
      <c r="AZ100" s="324"/>
      <c r="BA100" s="324"/>
      <c r="BB100" s="324"/>
      <c r="BC100" s="324"/>
      <c r="BD100" s="324"/>
      <c r="BE100" s="324"/>
      <c r="BF100" s="324"/>
      <c r="BG100" s="324"/>
      <c r="BH100" s="324"/>
      <c r="BI100" s="324"/>
      <c r="BJ100" s="324"/>
      <c r="BK100" s="324"/>
      <c r="BL100" s="324"/>
      <c r="BM100" s="324"/>
      <c r="BN100" s="324"/>
      <c r="BO100" s="324"/>
      <c r="BP100" s="324"/>
      <c r="BQ100" s="324"/>
      <c r="BR100" s="324"/>
      <c r="BS100" s="324"/>
      <c r="BT100" s="324"/>
      <c r="BU100" s="324"/>
      <c r="BV100" s="324"/>
      <c r="BW100" s="324"/>
    </row>
    <row r="101" spans="1:75" s="287" customFormat="1" ht="12" customHeight="1">
      <c r="A101" s="285">
        <v>4</v>
      </c>
      <c r="B101" s="312" t="s">
        <v>151</v>
      </c>
      <c r="C101" s="340"/>
      <c r="D101" s="368"/>
      <c r="E101" s="320"/>
      <c r="F101" s="320"/>
      <c r="G101" s="387"/>
      <c r="H101" s="320"/>
      <c r="I101" s="321"/>
      <c r="J101" s="320"/>
      <c r="K101" s="321"/>
      <c r="L101" s="255"/>
      <c r="M101" s="255"/>
      <c r="N101" s="255"/>
      <c r="O101" s="257"/>
      <c r="P101" s="255"/>
      <c r="Q101" s="257"/>
      <c r="R101" s="257"/>
      <c r="S101" s="282"/>
      <c r="T101" s="106"/>
      <c r="U101" s="288"/>
      <c r="V101" s="324"/>
      <c r="W101" s="324"/>
      <c r="X101" s="324"/>
      <c r="Y101" s="324"/>
      <c r="Z101" s="324"/>
      <c r="AA101" s="324"/>
      <c r="AB101" s="324"/>
      <c r="AC101" s="324"/>
      <c r="AD101" s="324"/>
      <c r="AE101" s="324"/>
      <c r="AF101" s="324"/>
      <c r="AG101" s="324"/>
      <c r="AH101" s="324"/>
      <c r="AI101" s="324"/>
      <c r="AJ101" s="324"/>
      <c r="AK101" s="324"/>
      <c r="AL101" s="324"/>
      <c r="AM101" s="324"/>
      <c r="AN101" s="324"/>
      <c r="AO101" s="324"/>
      <c r="AP101" s="324"/>
      <c r="AQ101" s="324"/>
      <c r="AR101" s="324"/>
      <c r="AS101" s="324"/>
      <c r="AT101" s="324"/>
      <c r="AU101" s="324"/>
      <c r="AV101" s="324"/>
      <c r="AW101" s="324"/>
      <c r="AX101" s="324"/>
      <c r="AY101" s="324"/>
      <c r="AZ101" s="324"/>
      <c r="BA101" s="324"/>
      <c r="BB101" s="324"/>
      <c r="BC101" s="324"/>
      <c r="BD101" s="324"/>
      <c r="BE101" s="324"/>
      <c r="BF101" s="324"/>
      <c r="BG101" s="324"/>
      <c r="BH101" s="324"/>
      <c r="BI101" s="324"/>
      <c r="BJ101" s="324"/>
      <c r="BK101" s="324"/>
      <c r="BL101" s="324"/>
      <c r="BM101" s="324"/>
      <c r="BN101" s="324"/>
      <c r="BO101" s="324"/>
      <c r="BP101" s="324"/>
      <c r="BQ101" s="324"/>
      <c r="BR101" s="324"/>
      <c r="BS101" s="324"/>
      <c r="BT101" s="324"/>
      <c r="BU101" s="324"/>
      <c r="BV101" s="324"/>
      <c r="BW101" s="324"/>
    </row>
    <row r="102" spans="1:75" s="287" customFormat="1" ht="12" customHeight="1">
      <c r="A102" s="285">
        <v>6</v>
      </c>
      <c r="B102" s="312" t="s">
        <v>161</v>
      </c>
      <c r="C102" s="340"/>
      <c r="D102" s="460"/>
      <c r="E102" s="320"/>
      <c r="F102" s="320"/>
      <c r="G102" s="387"/>
      <c r="H102" s="320"/>
      <c r="I102" s="321"/>
      <c r="J102" s="320"/>
      <c r="K102" s="321"/>
      <c r="L102" s="255"/>
      <c r="M102" s="255"/>
      <c r="N102" s="255"/>
      <c r="O102" s="257"/>
      <c r="P102" s="255"/>
      <c r="Q102" s="257"/>
      <c r="R102" s="257"/>
      <c r="S102" s="282"/>
      <c r="T102" s="106"/>
      <c r="U102" s="288"/>
      <c r="V102" s="324"/>
      <c r="W102" s="324"/>
      <c r="X102" s="324"/>
      <c r="Y102" s="324"/>
      <c r="Z102" s="324"/>
      <c r="AA102" s="324"/>
      <c r="AB102" s="324"/>
      <c r="AC102" s="324"/>
      <c r="AD102" s="324"/>
      <c r="AE102" s="324"/>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24"/>
      <c r="BF102" s="324"/>
      <c r="BG102" s="324"/>
      <c r="BH102" s="324"/>
      <c r="BI102" s="324"/>
      <c r="BJ102" s="324"/>
      <c r="BK102" s="324"/>
      <c r="BL102" s="324"/>
      <c r="BM102" s="324"/>
      <c r="BN102" s="324"/>
      <c r="BO102" s="324"/>
      <c r="BP102" s="324"/>
      <c r="BQ102" s="324"/>
      <c r="BR102" s="324"/>
      <c r="BS102" s="324"/>
      <c r="BT102" s="324"/>
      <c r="BU102" s="324"/>
      <c r="BV102" s="324"/>
      <c r="BW102" s="324"/>
    </row>
    <row r="103" spans="1:75" s="287" customFormat="1" ht="12" customHeight="1">
      <c r="A103" s="285">
        <v>7</v>
      </c>
      <c r="B103" s="312" t="s">
        <v>153</v>
      </c>
      <c r="C103" s="340"/>
      <c r="D103" s="460"/>
      <c r="E103" s="320"/>
      <c r="F103" s="320"/>
      <c r="G103" s="387"/>
      <c r="H103" s="320"/>
      <c r="I103" s="321"/>
      <c r="J103" s="320"/>
      <c r="K103" s="321"/>
      <c r="L103" s="255"/>
      <c r="M103" s="255"/>
      <c r="N103" s="255"/>
      <c r="O103" s="257"/>
      <c r="P103" s="255"/>
      <c r="Q103" s="257"/>
      <c r="R103" s="257"/>
      <c r="S103" s="282"/>
      <c r="T103" s="106"/>
      <c r="U103" s="288"/>
      <c r="V103" s="324"/>
      <c r="W103" s="324"/>
      <c r="X103" s="324"/>
      <c r="Y103" s="324"/>
      <c r="Z103" s="324"/>
      <c r="AA103" s="324"/>
      <c r="AB103" s="324"/>
      <c r="AC103" s="324"/>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4"/>
      <c r="AY103" s="324"/>
      <c r="AZ103" s="324"/>
      <c r="BA103" s="324"/>
      <c r="BB103" s="324"/>
      <c r="BC103" s="324"/>
      <c r="BD103" s="324"/>
      <c r="BE103" s="324"/>
      <c r="BF103" s="324"/>
      <c r="BG103" s="324"/>
      <c r="BH103" s="324"/>
      <c r="BI103" s="324"/>
      <c r="BJ103" s="324"/>
      <c r="BK103" s="324"/>
      <c r="BL103" s="324"/>
      <c r="BM103" s="324"/>
      <c r="BN103" s="324"/>
      <c r="BO103" s="324"/>
      <c r="BP103" s="324"/>
      <c r="BQ103" s="324"/>
      <c r="BR103" s="324"/>
      <c r="BS103" s="324"/>
      <c r="BT103" s="324"/>
      <c r="BU103" s="324"/>
      <c r="BV103" s="324"/>
      <c r="BW103" s="324"/>
    </row>
    <row r="104" spans="1:75" s="287" customFormat="1" ht="12" customHeight="1">
      <c r="A104" s="285">
        <v>9</v>
      </c>
      <c r="B104" s="312" t="s">
        <v>155</v>
      </c>
      <c r="C104" s="340"/>
      <c r="D104" s="460"/>
      <c r="E104" s="320"/>
      <c r="F104" s="320"/>
      <c r="G104" s="387"/>
      <c r="H104" s="320"/>
      <c r="I104" s="321"/>
      <c r="J104" s="320"/>
      <c r="K104" s="321"/>
      <c r="L104" s="255"/>
      <c r="M104" s="255"/>
      <c r="N104" s="255"/>
      <c r="O104" s="257"/>
      <c r="P104" s="255"/>
      <c r="Q104" s="257"/>
      <c r="R104" s="257"/>
      <c r="S104" s="282"/>
      <c r="T104" s="106"/>
      <c r="U104" s="288"/>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M104" s="324"/>
      <c r="BN104" s="324"/>
      <c r="BO104" s="324"/>
      <c r="BP104" s="324"/>
      <c r="BQ104" s="324"/>
      <c r="BR104" s="324"/>
      <c r="BS104" s="324"/>
      <c r="BT104" s="324"/>
      <c r="BU104" s="324"/>
      <c r="BV104" s="324"/>
      <c r="BW104" s="324"/>
    </row>
    <row r="105" spans="1:75" s="287" customFormat="1" ht="12" customHeight="1">
      <c r="A105" s="285">
        <v>10</v>
      </c>
      <c r="B105" s="312" t="s">
        <v>156</v>
      </c>
      <c r="C105" s="340"/>
      <c r="D105" s="368"/>
      <c r="E105" s="320"/>
      <c r="F105" s="320"/>
      <c r="G105" s="387"/>
      <c r="H105" s="320"/>
      <c r="I105" s="321"/>
      <c r="J105" s="320"/>
      <c r="K105" s="321"/>
      <c r="L105" s="255"/>
      <c r="M105" s="255"/>
      <c r="N105" s="255"/>
      <c r="O105" s="257"/>
      <c r="P105" s="255"/>
      <c r="Q105" s="257"/>
      <c r="R105" s="257"/>
      <c r="S105" s="282"/>
      <c r="T105" s="106"/>
      <c r="U105" s="288"/>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c r="BA105" s="324"/>
      <c r="BB105" s="324"/>
      <c r="BC105" s="324"/>
      <c r="BD105" s="324"/>
      <c r="BE105" s="324"/>
      <c r="BF105" s="324"/>
      <c r="BG105" s="324"/>
      <c r="BH105" s="324"/>
      <c r="BI105" s="324"/>
      <c r="BJ105" s="324"/>
      <c r="BK105" s="324"/>
      <c r="BL105" s="324"/>
      <c r="BM105" s="324"/>
      <c r="BN105" s="324"/>
      <c r="BO105" s="324"/>
      <c r="BP105" s="324"/>
      <c r="BQ105" s="324"/>
      <c r="BR105" s="324"/>
      <c r="BS105" s="324"/>
      <c r="BT105" s="324"/>
      <c r="BU105" s="324"/>
      <c r="BV105" s="324"/>
      <c r="BW105" s="324"/>
    </row>
    <row r="106" spans="1:21" s="336" customFormat="1" ht="12.75">
      <c r="A106" s="358">
        <v>200</v>
      </c>
      <c r="B106" s="315" t="s">
        <v>110</v>
      </c>
      <c r="C106" s="357"/>
      <c r="D106" s="376"/>
      <c r="E106" s="208"/>
      <c r="F106" s="208"/>
      <c r="G106" s="207"/>
      <c r="H106" s="208"/>
      <c r="I106" s="209"/>
      <c r="J106" s="207"/>
      <c r="K106" s="208"/>
      <c r="L106" s="208"/>
      <c r="M106" s="306"/>
      <c r="N106" s="306"/>
      <c r="O106" s="436"/>
      <c r="P106" s="436"/>
      <c r="Q106" s="439"/>
      <c r="R106" s="440"/>
      <c r="S106" s="268"/>
      <c r="T106" s="252"/>
      <c r="U106" s="252"/>
    </row>
    <row r="107" spans="1:21" s="11" customFormat="1" ht="17.25" customHeight="1">
      <c r="A107" s="24">
        <v>250</v>
      </c>
      <c r="B107" s="140" t="s">
        <v>34</v>
      </c>
      <c r="C107" s="210"/>
      <c r="D107" s="378"/>
      <c r="E107" s="377"/>
      <c r="F107" s="214"/>
      <c r="G107" s="213"/>
      <c r="H107" s="214"/>
      <c r="I107" s="212"/>
      <c r="J107" s="211"/>
      <c r="K107" s="214"/>
      <c r="L107" s="214"/>
      <c r="M107" s="411"/>
      <c r="N107" s="411"/>
      <c r="O107" s="437"/>
      <c r="P107" s="437"/>
      <c r="Q107" s="411"/>
      <c r="R107" s="438"/>
      <c r="S107" s="269"/>
      <c r="T107" s="171"/>
      <c r="U107" s="171"/>
    </row>
    <row r="108" spans="1:75" s="287" customFormat="1" ht="12" customHeight="1">
      <c r="A108" s="348">
        <v>1</v>
      </c>
      <c r="B108" s="312" t="s">
        <v>206</v>
      </c>
      <c r="C108" s="340"/>
      <c r="D108" s="371"/>
      <c r="E108" s="320"/>
      <c r="F108" s="320"/>
      <c r="G108" s="387"/>
      <c r="H108" s="320"/>
      <c r="I108" s="321"/>
      <c r="J108" s="320"/>
      <c r="K108" s="321"/>
      <c r="L108" s="381"/>
      <c r="M108" s="381"/>
      <c r="N108" s="381"/>
      <c r="O108" s="381"/>
      <c r="P108" s="381"/>
      <c r="Q108" s="381"/>
      <c r="R108" s="381"/>
      <c r="S108" s="381"/>
      <c r="T108" s="106"/>
      <c r="U108" s="288"/>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4"/>
      <c r="BT108" s="324"/>
      <c r="BU108" s="324"/>
      <c r="BV108" s="324"/>
      <c r="BW108" s="324"/>
    </row>
    <row r="109" spans="1:75" s="287" customFormat="1" ht="12">
      <c r="A109" s="348">
        <v>2</v>
      </c>
      <c r="B109" s="312" t="s">
        <v>207</v>
      </c>
      <c r="C109" s="340"/>
      <c r="D109" s="371"/>
      <c r="E109" s="320"/>
      <c r="F109" s="320"/>
      <c r="G109" s="387"/>
      <c r="H109" s="320"/>
      <c r="I109" s="321"/>
      <c r="J109" s="320"/>
      <c r="K109" s="321"/>
      <c r="L109" s="381"/>
      <c r="M109" s="381"/>
      <c r="N109" s="381"/>
      <c r="O109" s="381"/>
      <c r="P109" s="381"/>
      <c r="Q109" s="381"/>
      <c r="R109" s="381"/>
      <c r="S109" s="381"/>
      <c r="T109" s="106"/>
      <c r="U109" s="288"/>
      <c r="V109" s="324"/>
      <c r="W109" s="324"/>
      <c r="X109" s="324"/>
      <c r="Y109" s="324"/>
      <c r="Z109" s="324"/>
      <c r="AA109" s="324"/>
      <c r="AB109" s="324"/>
      <c r="AC109" s="324"/>
      <c r="AD109" s="324"/>
      <c r="AE109" s="324"/>
      <c r="AF109" s="324"/>
      <c r="AG109" s="324"/>
      <c r="AH109" s="324"/>
      <c r="AI109" s="324"/>
      <c r="AJ109" s="324"/>
      <c r="AK109" s="324"/>
      <c r="AL109" s="324"/>
      <c r="AM109" s="324"/>
      <c r="AN109" s="324"/>
      <c r="AO109" s="324"/>
      <c r="AP109" s="324"/>
      <c r="AQ109" s="324"/>
      <c r="AR109" s="324"/>
      <c r="AS109" s="324"/>
      <c r="AT109" s="324"/>
      <c r="AU109" s="324"/>
      <c r="AV109" s="324"/>
      <c r="AW109" s="324"/>
      <c r="AX109" s="324"/>
      <c r="AY109" s="324"/>
      <c r="AZ109" s="324"/>
      <c r="BA109" s="324"/>
      <c r="BB109" s="324"/>
      <c r="BC109" s="324"/>
      <c r="BD109" s="324"/>
      <c r="BE109" s="324"/>
      <c r="BF109" s="324"/>
      <c r="BG109" s="324"/>
      <c r="BH109" s="324"/>
      <c r="BI109" s="324"/>
      <c r="BJ109" s="324"/>
      <c r="BK109" s="324"/>
      <c r="BL109" s="324"/>
      <c r="BM109" s="324"/>
      <c r="BN109" s="324"/>
      <c r="BO109" s="324"/>
      <c r="BP109" s="324"/>
      <c r="BQ109" s="324"/>
      <c r="BR109" s="324"/>
      <c r="BS109" s="324"/>
      <c r="BT109" s="324"/>
      <c r="BU109" s="324"/>
      <c r="BV109" s="324"/>
      <c r="BW109" s="324"/>
    </row>
    <row r="110" spans="1:75" s="287" customFormat="1" ht="12" customHeight="1">
      <c r="A110" s="348">
        <v>3</v>
      </c>
      <c r="B110" s="312" t="s">
        <v>150</v>
      </c>
      <c r="C110" s="340"/>
      <c r="D110" s="371"/>
      <c r="E110" s="320"/>
      <c r="F110" s="320"/>
      <c r="G110" s="387"/>
      <c r="H110" s="320"/>
      <c r="I110" s="321"/>
      <c r="J110" s="320"/>
      <c r="K110" s="321"/>
      <c r="L110" s="381"/>
      <c r="M110" s="381"/>
      <c r="N110" s="381"/>
      <c r="O110" s="381"/>
      <c r="P110" s="381"/>
      <c r="Q110" s="381"/>
      <c r="R110" s="381"/>
      <c r="S110" s="381"/>
      <c r="T110" s="106"/>
      <c r="U110" s="288"/>
      <c r="V110" s="324"/>
      <c r="W110" s="324"/>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4"/>
      <c r="AV110" s="324"/>
      <c r="AW110" s="324"/>
      <c r="AX110" s="324"/>
      <c r="AY110" s="324"/>
      <c r="AZ110" s="324"/>
      <c r="BA110" s="324"/>
      <c r="BB110" s="324"/>
      <c r="BC110" s="324"/>
      <c r="BD110" s="324"/>
      <c r="BE110" s="324"/>
      <c r="BF110" s="324"/>
      <c r="BG110" s="324"/>
      <c r="BH110" s="324"/>
      <c r="BI110" s="324"/>
      <c r="BJ110" s="324"/>
      <c r="BK110" s="324"/>
      <c r="BL110" s="324"/>
      <c r="BM110" s="324"/>
      <c r="BN110" s="324"/>
      <c r="BO110" s="324"/>
      <c r="BP110" s="324"/>
      <c r="BQ110" s="324"/>
      <c r="BR110" s="324"/>
      <c r="BS110" s="324"/>
      <c r="BT110" s="324"/>
      <c r="BU110" s="324"/>
      <c r="BV110" s="324"/>
      <c r="BW110" s="324"/>
    </row>
    <row r="111" spans="1:75" s="287" customFormat="1" ht="12" customHeight="1">
      <c r="A111" s="348">
        <v>4</v>
      </c>
      <c r="B111" s="312" t="s">
        <v>151</v>
      </c>
      <c r="C111" s="340"/>
      <c r="D111" s="374"/>
      <c r="E111" s="320"/>
      <c r="F111" s="320"/>
      <c r="G111" s="387"/>
      <c r="H111" s="320"/>
      <c r="I111" s="321"/>
      <c r="J111" s="320"/>
      <c r="K111" s="321"/>
      <c r="L111" s="381"/>
      <c r="M111" s="381"/>
      <c r="N111" s="381"/>
      <c r="O111" s="381"/>
      <c r="P111" s="381"/>
      <c r="Q111" s="381"/>
      <c r="R111" s="381"/>
      <c r="S111" s="381"/>
      <c r="T111" s="106"/>
      <c r="U111" s="288"/>
      <c r="V111" s="324"/>
      <c r="W111" s="324"/>
      <c r="X111" s="324"/>
      <c r="Y111" s="324"/>
      <c r="Z111" s="324"/>
      <c r="AA111" s="324"/>
      <c r="AB111" s="324"/>
      <c r="AC111" s="324"/>
      <c r="AD111" s="324"/>
      <c r="AE111" s="324"/>
      <c r="AF111" s="324"/>
      <c r="AG111" s="324"/>
      <c r="AH111" s="324"/>
      <c r="AI111" s="324"/>
      <c r="AJ111" s="324"/>
      <c r="AK111" s="324"/>
      <c r="AL111" s="324"/>
      <c r="AM111" s="324"/>
      <c r="AN111" s="324"/>
      <c r="AO111" s="324"/>
      <c r="AP111" s="324"/>
      <c r="AQ111" s="324"/>
      <c r="AR111" s="324"/>
      <c r="AS111" s="324"/>
      <c r="AT111" s="324"/>
      <c r="AU111" s="324"/>
      <c r="AV111" s="324"/>
      <c r="AW111" s="324"/>
      <c r="AX111" s="324"/>
      <c r="AY111" s="324"/>
      <c r="AZ111" s="324"/>
      <c r="BA111" s="324"/>
      <c r="BB111" s="324"/>
      <c r="BC111" s="324"/>
      <c r="BD111" s="324"/>
      <c r="BE111" s="324"/>
      <c r="BF111" s="324"/>
      <c r="BG111" s="324"/>
      <c r="BH111" s="324"/>
      <c r="BI111" s="324"/>
      <c r="BJ111" s="324"/>
      <c r="BK111" s="324"/>
      <c r="BL111" s="324"/>
      <c r="BM111" s="324"/>
      <c r="BN111" s="324"/>
      <c r="BO111" s="324"/>
      <c r="BP111" s="324"/>
      <c r="BQ111" s="324"/>
      <c r="BR111" s="324"/>
      <c r="BS111" s="324"/>
      <c r="BT111" s="324"/>
      <c r="BU111" s="324"/>
      <c r="BV111" s="324"/>
      <c r="BW111" s="324"/>
    </row>
    <row r="112" spans="1:75" s="287" customFormat="1" ht="12" customHeight="1">
      <c r="A112" s="348">
        <v>5</v>
      </c>
      <c r="B112" s="312" t="s">
        <v>152</v>
      </c>
      <c r="C112" s="340"/>
      <c r="D112" s="460"/>
      <c r="E112" s="320"/>
      <c r="F112" s="320"/>
      <c r="G112" s="387"/>
      <c r="H112" s="320"/>
      <c r="I112" s="321"/>
      <c r="J112" s="320"/>
      <c r="K112" s="321"/>
      <c r="L112" s="381"/>
      <c r="M112" s="381"/>
      <c r="N112" s="381"/>
      <c r="O112" s="381"/>
      <c r="P112" s="381"/>
      <c r="Q112" s="381"/>
      <c r="R112" s="381"/>
      <c r="S112" s="381"/>
      <c r="T112" s="106"/>
      <c r="U112" s="288"/>
      <c r="V112" s="324"/>
      <c r="W112" s="324"/>
      <c r="X112" s="324"/>
      <c r="Y112" s="324"/>
      <c r="Z112" s="324"/>
      <c r="AA112" s="324"/>
      <c r="AB112" s="324"/>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4"/>
      <c r="AY112" s="324"/>
      <c r="AZ112" s="324"/>
      <c r="BA112" s="324"/>
      <c r="BB112" s="324"/>
      <c r="BC112" s="324"/>
      <c r="BD112" s="324"/>
      <c r="BE112" s="324"/>
      <c r="BF112" s="324"/>
      <c r="BG112" s="324"/>
      <c r="BH112" s="324"/>
      <c r="BI112" s="324"/>
      <c r="BJ112" s="324"/>
      <c r="BK112" s="324"/>
      <c r="BL112" s="324"/>
      <c r="BM112" s="324"/>
      <c r="BN112" s="324"/>
      <c r="BO112" s="324"/>
      <c r="BP112" s="324"/>
      <c r="BQ112" s="324"/>
      <c r="BR112" s="324"/>
      <c r="BS112" s="324"/>
      <c r="BT112" s="324"/>
      <c r="BU112" s="324"/>
      <c r="BV112" s="324"/>
      <c r="BW112" s="324"/>
    </row>
    <row r="113" spans="1:75" s="287" customFormat="1" ht="12" customHeight="1">
      <c r="A113" s="348">
        <v>6</v>
      </c>
      <c r="B113" s="312" t="s">
        <v>161</v>
      </c>
      <c r="C113" s="340"/>
      <c r="D113" s="371"/>
      <c r="E113" s="320"/>
      <c r="F113" s="320"/>
      <c r="G113" s="387"/>
      <c r="H113" s="320"/>
      <c r="I113" s="321"/>
      <c r="J113" s="320"/>
      <c r="K113" s="321"/>
      <c r="L113" s="381"/>
      <c r="M113" s="381"/>
      <c r="N113" s="381"/>
      <c r="O113" s="381"/>
      <c r="P113" s="381"/>
      <c r="Q113" s="381"/>
      <c r="R113" s="381"/>
      <c r="S113" s="381"/>
      <c r="T113" s="106"/>
      <c r="U113" s="288"/>
      <c r="V113" s="324"/>
      <c r="W113" s="324"/>
      <c r="X113" s="324"/>
      <c r="Y113" s="324"/>
      <c r="Z113" s="324"/>
      <c r="AA113" s="324"/>
      <c r="AB113" s="324"/>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4"/>
      <c r="AY113" s="324"/>
      <c r="AZ113" s="324"/>
      <c r="BA113" s="324"/>
      <c r="BB113" s="324"/>
      <c r="BC113" s="324"/>
      <c r="BD113" s="324"/>
      <c r="BE113" s="324"/>
      <c r="BF113" s="324"/>
      <c r="BG113" s="324"/>
      <c r="BH113" s="324"/>
      <c r="BI113" s="324"/>
      <c r="BJ113" s="324"/>
      <c r="BK113" s="324"/>
      <c r="BL113" s="324"/>
      <c r="BM113" s="324"/>
      <c r="BN113" s="324"/>
      <c r="BO113" s="324"/>
      <c r="BP113" s="324"/>
      <c r="BQ113" s="324"/>
      <c r="BR113" s="324"/>
      <c r="BS113" s="324"/>
      <c r="BT113" s="324"/>
      <c r="BU113" s="324"/>
      <c r="BV113" s="324"/>
      <c r="BW113" s="324"/>
    </row>
    <row r="114" spans="1:75" s="287" customFormat="1" ht="12" customHeight="1">
      <c r="A114" s="348">
        <v>7</v>
      </c>
      <c r="B114" s="312" t="s">
        <v>153</v>
      </c>
      <c r="C114" s="340"/>
      <c r="D114" s="371"/>
      <c r="E114" s="320"/>
      <c r="F114" s="320"/>
      <c r="G114" s="387"/>
      <c r="H114" s="320"/>
      <c r="I114" s="321"/>
      <c r="J114" s="320"/>
      <c r="K114" s="321"/>
      <c r="L114" s="381"/>
      <c r="M114" s="381"/>
      <c r="N114" s="381"/>
      <c r="O114" s="381"/>
      <c r="P114" s="381"/>
      <c r="Q114" s="381"/>
      <c r="R114" s="381"/>
      <c r="S114" s="381"/>
      <c r="T114" s="106"/>
      <c r="U114" s="288"/>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c r="AZ114" s="324"/>
      <c r="BA114" s="324"/>
      <c r="BB114" s="324"/>
      <c r="BC114" s="324"/>
      <c r="BD114" s="324"/>
      <c r="BE114" s="324"/>
      <c r="BF114" s="324"/>
      <c r="BG114" s="324"/>
      <c r="BH114" s="324"/>
      <c r="BI114" s="324"/>
      <c r="BJ114" s="324"/>
      <c r="BK114" s="324"/>
      <c r="BL114" s="324"/>
      <c r="BM114" s="324"/>
      <c r="BN114" s="324"/>
      <c r="BO114" s="324"/>
      <c r="BP114" s="324"/>
      <c r="BQ114" s="324"/>
      <c r="BR114" s="324"/>
      <c r="BS114" s="324"/>
      <c r="BT114" s="324"/>
      <c r="BU114" s="324"/>
      <c r="BV114" s="324"/>
      <c r="BW114" s="324"/>
    </row>
    <row r="115" spans="1:75" s="287" customFormat="1" ht="12" customHeight="1">
      <c r="A115" s="348">
        <v>8</v>
      </c>
      <c r="B115" s="312" t="s">
        <v>154</v>
      </c>
      <c r="C115" s="340"/>
      <c r="D115" s="374"/>
      <c r="E115" s="320"/>
      <c r="F115" s="320"/>
      <c r="G115" s="387"/>
      <c r="H115" s="320"/>
      <c r="I115" s="321"/>
      <c r="J115" s="320"/>
      <c r="K115" s="321"/>
      <c r="L115" s="381"/>
      <c r="M115" s="381"/>
      <c r="N115" s="381"/>
      <c r="O115" s="381"/>
      <c r="P115" s="381"/>
      <c r="Q115" s="381"/>
      <c r="R115" s="381"/>
      <c r="S115" s="381"/>
      <c r="T115" s="106"/>
      <c r="U115" s="288"/>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4"/>
      <c r="AZ115" s="324"/>
      <c r="BA115" s="324"/>
      <c r="BB115" s="324"/>
      <c r="BC115" s="324"/>
      <c r="BD115" s="324"/>
      <c r="BE115" s="324"/>
      <c r="BF115" s="324"/>
      <c r="BG115" s="324"/>
      <c r="BH115" s="324"/>
      <c r="BI115" s="324"/>
      <c r="BJ115" s="324"/>
      <c r="BK115" s="324"/>
      <c r="BL115" s="324"/>
      <c r="BM115" s="324"/>
      <c r="BN115" s="324"/>
      <c r="BO115" s="324"/>
      <c r="BP115" s="324"/>
      <c r="BQ115" s="324"/>
      <c r="BR115" s="324"/>
      <c r="BS115" s="324"/>
      <c r="BT115" s="324"/>
      <c r="BU115" s="324"/>
      <c r="BV115" s="324"/>
      <c r="BW115" s="324"/>
    </row>
    <row r="116" spans="1:75" s="287" customFormat="1" ht="12" customHeight="1">
      <c r="A116" s="348">
        <v>9</v>
      </c>
      <c r="B116" s="312" t="s">
        <v>155</v>
      </c>
      <c r="C116" s="340"/>
      <c r="D116" s="371"/>
      <c r="E116" s="320"/>
      <c r="F116" s="320"/>
      <c r="G116" s="387"/>
      <c r="H116" s="320"/>
      <c r="I116" s="321"/>
      <c r="J116" s="320"/>
      <c r="K116" s="321"/>
      <c r="L116" s="381"/>
      <c r="M116" s="381"/>
      <c r="N116" s="381"/>
      <c r="O116" s="381"/>
      <c r="P116" s="381"/>
      <c r="Q116" s="381"/>
      <c r="R116" s="381"/>
      <c r="S116" s="381"/>
      <c r="T116" s="106"/>
      <c r="U116" s="288"/>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324"/>
      <c r="BA116" s="324"/>
      <c r="BB116" s="324"/>
      <c r="BC116" s="324"/>
      <c r="BD116" s="324"/>
      <c r="BE116" s="324"/>
      <c r="BF116" s="324"/>
      <c r="BG116" s="324"/>
      <c r="BH116" s="324"/>
      <c r="BI116" s="324"/>
      <c r="BJ116" s="324"/>
      <c r="BK116" s="324"/>
      <c r="BL116" s="324"/>
      <c r="BM116" s="324"/>
      <c r="BN116" s="324"/>
      <c r="BO116" s="324"/>
      <c r="BP116" s="324"/>
      <c r="BQ116" s="324"/>
      <c r="BR116" s="324"/>
      <c r="BS116" s="324"/>
      <c r="BT116" s="324"/>
      <c r="BU116" s="324"/>
      <c r="BV116" s="324"/>
      <c r="BW116" s="324"/>
    </row>
    <row r="117" spans="1:75" s="287" customFormat="1" ht="12" customHeight="1">
      <c r="A117" s="348">
        <v>10</v>
      </c>
      <c r="B117" s="312" t="s">
        <v>156</v>
      </c>
      <c r="C117" s="340"/>
      <c r="D117" s="374"/>
      <c r="E117" s="320"/>
      <c r="F117" s="320"/>
      <c r="G117" s="387"/>
      <c r="H117" s="320"/>
      <c r="I117" s="321"/>
      <c r="J117" s="320"/>
      <c r="K117" s="321"/>
      <c r="L117" s="381"/>
      <c r="M117" s="381"/>
      <c r="N117" s="381"/>
      <c r="O117" s="381"/>
      <c r="P117" s="381"/>
      <c r="Q117" s="381"/>
      <c r="R117" s="381"/>
      <c r="S117" s="381"/>
      <c r="T117" s="106"/>
      <c r="U117" s="288"/>
      <c r="V117" s="324"/>
      <c r="W117" s="324"/>
      <c r="X117" s="324"/>
      <c r="Y117" s="324"/>
      <c r="Z117" s="324"/>
      <c r="AA117" s="324"/>
      <c r="AB117" s="324"/>
      <c r="AC117" s="324"/>
      <c r="AD117" s="324"/>
      <c r="AE117" s="324"/>
      <c r="AF117" s="324"/>
      <c r="AG117" s="324"/>
      <c r="AH117" s="324"/>
      <c r="AI117" s="324"/>
      <c r="AJ117" s="324"/>
      <c r="AK117" s="324"/>
      <c r="AL117" s="324"/>
      <c r="AM117" s="324"/>
      <c r="AN117" s="324"/>
      <c r="AO117" s="324"/>
      <c r="AP117" s="324"/>
      <c r="AQ117" s="324"/>
      <c r="AR117" s="324"/>
      <c r="AS117" s="324"/>
      <c r="AT117" s="324"/>
      <c r="AU117" s="324"/>
      <c r="AV117" s="324"/>
      <c r="AW117" s="324"/>
      <c r="AX117" s="324"/>
      <c r="AY117" s="324"/>
      <c r="AZ117" s="324"/>
      <c r="BA117" s="324"/>
      <c r="BB117" s="324"/>
      <c r="BC117" s="324"/>
      <c r="BD117" s="324"/>
      <c r="BE117" s="324"/>
      <c r="BF117" s="324"/>
      <c r="BG117" s="324"/>
      <c r="BH117" s="324"/>
      <c r="BI117" s="324"/>
      <c r="BJ117" s="324"/>
      <c r="BK117" s="324"/>
      <c r="BL117" s="324"/>
      <c r="BM117" s="324"/>
      <c r="BN117" s="324"/>
      <c r="BO117" s="324"/>
      <c r="BP117" s="324"/>
      <c r="BQ117" s="324"/>
      <c r="BR117" s="324"/>
      <c r="BS117" s="324"/>
      <c r="BT117" s="324"/>
      <c r="BU117" s="324"/>
      <c r="BV117" s="324"/>
      <c r="BW117" s="324"/>
    </row>
    <row r="118" spans="1:21" s="336" customFormat="1" ht="12">
      <c r="A118" s="358">
        <v>200</v>
      </c>
      <c r="B118" s="315" t="s">
        <v>110</v>
      </c>
      <c r="C118" s="359"/>
      <c r="D118" s="208"/>
      <c r="E118" s="208"/>
      <c r="F118" s="208"/>
      <c r="G118" s="387"/>
      <c r="H118" s="208"/>
      <c r="I118" s="209"/>
      <c r="J118" s="207"/>
      <c r="K118" s="208"/>
      <c r="L118" s="208"/>
      <c r="M118" s="306"/>
      <c r="N118" s="306"/>
      <c r="O118" s="436"/>
      <c r="P118" s="436"/>
      <c r="Q118" s="439"/>
      <c r="R118" s="413"/>
      <c r="S118" s="268"/>
      <c r="T118" s="252"/>
      <c r="U118" s="252"/>
    </row>
    <row r="119" spans="1:21" s="11" customFormat="1" ht="17.25" customHeight="1">
      <c r="A119" s="24">
        <v>250</v>
      </c>
      <c r="B119" s="140" t="s">
        <v>35</v>
      </c>
      <c r="C119" s="210"/>
      <c r="D119" s="214"/>
      <c r="E119" s="214"/>
      <c r="F119" s="214"/>
      <c r="G119" s="214"/>
      <c r="H119" s="214"/>
      <c r="I119" s="212"/>
      <c r="J119" s="211"/>
      <c r="K119" s="214"/>
      <c r="L119" s="214"/>
      <c r="M119" s="411"/>
      <c r="N119" s="411"/>
      <c r="O119" s="437"/>
      <c r="P119" s="437"/>
      <c r="Q119" s="411"/>
      <c r="R119" s="438"/>
      <c r="S119" s="269"/>
      <c r="T119" s="171"/>
      <c r="U119" s="171"/>
    </row>
    <row r="120" spans="1:75" s="287" customFormat="1" ht="12" customHeight="1">
      <c r="A120" s="285">
        <v>1</v>
      </c>
      <c r="B120" s="312" t="s">
        <v>206</v>
      </c>
      <c r="C120" s="334"/>
      <c r="D120" s="368"/>
      <c r="E120" s="320"/>
      <c r="F120" s="320"/>
      <c r="G120" s="387"/>
      <c r="H120" s="320"/>
      <c r="I120" s="256"/>
      <c r="J120" s="320"/>
      <c r="K120" s="320"/>
      <c r="L120" s="255"/>
      <c r="M120" s="255"/>
      <c r="N120" s="255"/>
      <c r="O120" s="255"/>
      <c r="P120" s="257"/>
      <c r="Q120" s="257"/>
      <c r="R120" s="257"/>
      <c r="S120" s="255"/>
      <c r="T120" s="106"/>
      <c r="U120" s="288"/>
      <c r="V120" s="324"/>
      <c r="W120" s="324"/>
      <c r="X120" s="324"/>
      <c r="Y120" s="324"/>
      <c r="Z120" s="324"/>
      <c r="AA120" s="324"/>
      <c r="AB120" s="324"/>
      <c r="AC120" s="324"/>
      <c r="AD120" s="324"/>
      <c r="AE120" s="324"/>
      <c r="AF120" s="324"/>
      <c r="AG120" s="324"/>
      <c r="AH120" s="324"/>
      <c r="AI120" s="324"/>
      <c r="AJ120" s="324"/>
      <c r="AK120" s="324"/>
      <c r="AL120" s="324"/>
      <c r="AM120" s="324"/>
      <c r="AN120" s="324"/>
      <c r="AO120" s="324"/>
      <c r="AP120" s="324"/>
      <c r="AQ120" s="324"/>
      <c r="AR120" s="324"/>
      <c r="AS120" s="324"/>
      <c r="AT120" s="324"/>
      <c r="AU120" s="324"/>
      <c r="AV120" s="324"/>
      <c r="AW120" s="324"/>
      <c r="AX120" s="324"/>
      <c r="AY120" s="324"/>
      <c r="AZ120" s="324"/>
      <c r="BA120" s="324"/>
      <c r="BB120" s="324"/>
      <c r="BC120" s="324"/>
      <c r="BD120" s="324"/>
      <c r="BE120" s="324"/>
      <c r="BF120" s="324"/>
      <c r="BG120" s="324"/>
      <c r="BH120" s="324"/>
      <c r="BI120" s="324"/>
      <c r="BJ120" s="324"/>
      <c r="BK120" s="324"/>
      <c r="BL120" s="324"/>
      <c r="BM120" s="324"/>
      <c r="BN120" s="324"/>
      <c r="BO120" s="324"/>
      <c r="BP120" s="324"/>
      <c r="BQ120" s="324"/>
      <c r="BR120" s="324"/>
      <c r="BS120" s="324"/>
      <c r="BT120" s="324"/>
      <c r="BU120" s="324"/>
      <c r="BV120" s="324"/>
      <c r="BW120" s="324"/>
    </row>
    <row r="121" spans="1:75" s="287" customFormat="1" ht="12">
      <c r="A121" s="285">
        <v>2</v>
      </c>
      <c r="B121" s="312" t="s">
        <v>207</v>
      </c>
      <c r="C121" s="334"/>
      <c r="D121" s="368"/>
      <c r="E121" s="320"/>
      <c r="F121" s="320"/>
      <c r="G121" s="387"/>
      <c r="H121" s="320"/>
      <c r="I121" s="256"/>
      <c r="J121" s="320"/>
      <c r="K121" s="320"/>
      <c r="L121" s="255"/>
      <c r="M121" s="255"/>
      <c r="N121" s="255"/>
      <c r="O121" s="255"/>
      <c r="P121" s="257"/>
      <c r="Q121" s="257"/>
      <c r="R121" s="257"/>
      <c r="S121" s="255"/>
      <c r="T121" s="106"/>
      <c r="U121" s="288"/>
      <c r="V121" s="324"/>
      <c r="W121" s="324"/>
      <c r="X121" s="324"/>
      <c r="Y121" s="324"/>
      <c r="Z121" s="324"/>
      <c r="AA121" s="324"/>
      <c r="AB121" s="324"/>
      <c r="AC121" s="324"/>
      <c r="AD121" s="324"/>
      <c r="AE121" s="324"/>
      <c r="AF121" s="324"/>
      <c r="AG121" s="324"/>
      <c r="AH121" s="324"/>
      <c r="AI121" s="324"/>
      <c r="AJ121" s="324"/>
      <c r="AK121" s="324"/>
      <c r="AL121" s="324"/>
      <c r="AM121" s="324"/>
      <c r="AN121" s="324"/>
      <c r="AO121" s="324"/>
      <c r="AP121" s="324"/>
      <c r="AQ121" s="324"/>
      <c r="AR121" s="324"/>
      <c r="AS121" s="324"/>
      <c r="AT121" s="324"/>
      <c r="AU121" s="324"/>
      <c r="AV121" s="324"/>
      <c r="AW121" s="324"/>
      <c r="AX121" s="324"/>
      <c r="AY121" s="324"/>
      <c r="AZ121" s="324"/>
      <c r="BA121" s="324"/>
      <c r="BB121" s="324"/>
      <c r="BC121" s="324"/>
      <c r="BD121" s="324"/>
      <c r="BE121" s="324"/>
      <c r="BF121" s="324"/>
      <c r="BG121" s="324"/>
      <c r="BH121" s="324"/>
      <c r="BI121" s="324"/>
      <c r="BJ121" s="324"/>
      <c r="BK121" s="324"/>
      <c r="BL121" s="324"/>
      <c r="BM121" s="324"/>
      <c r="BN121" s="324"/>
      <c r="BO121" s="324"/>
      <c r="BP121" s="324"/>
      <c r="BQ121" s="324"/>
      <c r="BR121" s="324"/>
      <c r="BS121" s="324"/>
      <c r="BT121" s="324"/>
      <c r="BU121" s="324"/>
      <c r="BV121" s="324"/>
      <c r="BW121" s="324"/>
    </row>
    <row r="122" spans="1:75" s="287" customFormat="1" ht="12" customHeight="1">
      <c r="A122" s="285">
        <v>3</v>
      </c>
      <c r="B122" s="312" t="s">
        <v>150</v>
      </c>
      <c r="C122" s="334"/>
      <c r="D122" s="368"/>
      <c r="E122" s="320"/>
      <c r="F122" s="320"/>
      <c r="G122" s="387"/>
      <c r="H122" s="320"/>
      <c r="I122" s="256"/>
      <c r="J122" s="320"/>
      <c r="K122" s="320"/>
      <c r="L122" s="255"/>
      <c r="M122" s="255"/>
      <c r="N122" s="255"/>
      <c r="O122" s="255"/>
      <c r="P122" s="257"/>
      <c r="Q122" s="257"/>
      <c r="R122" s="257"/>
      <c r="S122" s="255"/>
      <c r="T122" s="106"/>
      <c r="U122" s="288"/>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24"/>
      <c r="AY122" s="324"/>
      <c r="AZ122" s="324"/>
      <c r="BA122" s="324"/>
      <c r="BB122" s="324"/>
      <c r="BC122" s="324"/>
      <c r="BD122" s="324"/>
      <c r="BE122" s="324"/>
      <c r="BF122" s="324"/>
      <c r="BG122" s="324"/>
      <c r="BH122" s="324"/>
      <c r="BI122" s="324"/>
      <c r="BJ122" s="324"/>
      <c r="BK122" s="324"/>
      <c r="BL122" s="324"/>
      <c r="BM122" s="324"/>
      <c r="BN122" s="324"/>
      <c r="BO122" s="324"/>
      <c r="BP122" s="324"/>
      <c r="BQ122" s="324"/>
      <c r="BR122" s="324"/>
      <c r="BS122" s="324"/>
      <c r="BT122" s="324"/>
      <c r="BU122" s="324"/>
      <c r="BV122" s="324"/>
      <c r="BW122" s="324"/>
    </row>
    <row r="123" spans="1:75" s="287" customFormat="1" ht="12" customHeight="1">
      <c r="A123" s="285">
        <v>4</v>
      </c>
      <c r="B123" s="312" t="s">
        <v>151</v>
      </c>
      <c r="C123" s="334"/>
      <c r="D123" s="368"/>
      <c r="E123" s="320"/>
      <c r="F123" s="320"/>
      <c r="G123" s="387"/>
      <c r="H123" s="320"/>
      <c r="I123" s="256"/>
      <c r="J123" s="320"/>
      <c r="K123" s="320"/>
      <c r="L123" s="255"/>
      <c r="M123" s="255"/>
      <c r="N123" s="255"/>
      <c r="O123" s="255"/>
      <c r="P123" s="257"/>
      <c r="Q123" s="257"/>
      <c r="R123" s="255"/>
      <c r="S123" s="255"/>
      <c r="T123" s="106"/>
      <c r="U123" s="288"/>
      <c r="V123" s="324"/>
      <c r="W123" s="324"/>
      <c r="X123" s="324"/>
      <c r="Y123" s="324"/>
      <c r="Z123" s="324"/>
      <c r="AA123" s="324"/>
      <c r="AB123" s="324"/>
      <c r="AC123" s="324"/>
      <c r="AD123" s="324"/>
      <c r="AE123" s="324"/>
      <c r="AF123" s="324"/>
      <c r="AG123" s="324"/>
      <c r="AH123" s="324"/>
      <c r="AI123" s="324"/>
      <c r="AJ123" s="324"/>
      <c r="AK123" s="324"/>
      <c r="AL123" s="324"/>
      <c r="AM123" s="324"/>
      <c r="AN123" s="324"/>
      <c r="AO123" s="324"/>
      <c r="AP123" s="324"/>
      <c r="AQ123" s="324"/>
      <c r="AR123" s="324"/>
      <c r="AS123" s="324"/>
      <c r="AT123" s="324"/>
      <c r="AU123" s="324"/>
      <c r="AV123" s="324"/>
      <c r="AW123" s="324"/>
      <c r="AX123" s="324"/>
      <c r="AY123" s="324"/>
      <c r="AZ123" s="324"/>
      <c r="BA123" s="324"/>
      <c r="BB123" s="324"/>
      <c r="BC123" s="324"/>
      <c r="BD123" s="324"/>
      <c r="BE123" s="324"/>
      <c r="BF123" s="324"/>
      <c r="BG123" s="324"/>
      <c r="BH123" s="324"/>
      <c r="BI123" s="324"/>
      <c r="BJ123" s="324"/>
      <c r="BK123" s="324"/>
      <c r="BL123" s="324"/>
      <c r="BM123" s="324"/>
      <c r="BN123" s="324"/>
      <c r="BO123" s="324"/>
      <c r="BP123" s="324"/>
      <c r="BQ123" s="324"/>
      <c r="BR123" s="324"/>
      <c r="BS123" s="324"/>
      <c r="BT123" s="324"/>
      <c r="BU123" s="324"/>
      <c r="BV123" s="324"/>
      <c r="BW123" s="324"/>
    </row>
    <row r="124" spans="1:75" s="287" customFormat="1" ht="12" customHeight="1">
      <c r="A124" s="285">
        <v>6</v>
      </c>
      <c r="B124" s="312" t="s">
        <v>161</v>
      </c>
      <c r="C124" s="334"/>
      <c r="D124" s="368"/>
      <c r="E124" s="320"/>
      <c r="F124" s="320"/>
      <c r="G124" s="387"/>
      <c r="H124" s="320"/>
      <c r="I124" s="256"/>
      <c r="J124" s="320"/>
      <c r="K124" s="320"/>
      <c r="L124" s="255"/>
      <c r="M124" s="255"/>
      <c r="N124" s="255"/>
      <c r="O124" s="255"/>
      <c r="P124" s="257"/>
      <c r="Q124" s="257"/>
      <c r="R124" s="255"/>
      <c r="S124" s="255"/>
      <c r="T124" s="106"/>
      <c r="U124" s="288"/>
      <c r="V124" s="324"/>
      <c r="W124" s="324"/>
      <c r="X124" s="324"/>
      <c r="Y124" s="324"/>
      <c r="Z124" s="324"/>
      <c r="AA124" s="324"/>
      <c r="AB124" s="324"/>
      <c r="AC124" s="324"/>
      <c r="AD124" s="324"/>
      <c r="AE124" s="324"/>
      <c r="AF124" s="324"/>
      <c r="AG124" s="324"/>
      <c r="AH124" s="324"/>
      <c r="AI124" s="324"/>
      <c r="AJ124" s="324"/>
      <c r="AK124" s="324"/>
      <c r="AL124" s="324"/>
      <c r="AM124" s="324"/>
      <c r="AN124" s="324"/>
      <c r="AO124" s="324"/>
      <c r="AP124" s="324"/>
      <c r="AQ124" s="324"/>
      <c r="AR124" s="324"/>
      <c r="AS124" s="324"/>
      <c r="AT124" s="324"/>
      <c r="AU124" s="324"/>
      <c r="AV124" s="324"/>
      <c r="AW124" s="324"/>
      <c r="AX124" s="324"/>
      <c r="AY124" s="324"/>
      <c r="AZ124" s="324"/>
      <c r="BA124" s="324"/>
      <c r="BB124" s="324"/>
      <c r="BC124" s="324"/>
      <c r="BD124" s="324"/>
      <c r="BE124" s="324"/>
      <c r="BF124" s="324"/>
      <c r="BG124" s="324"/>
      <c r="BH124" s="324"/>
      <c r="BI124" s="324"/>
      <c r="BJ124" s="324"/>
      <c r="BK124" s="324"/>
      <c r="BL124" s="324"/>
      <c r="BM124" s="324"/>
      <c r="BN124" s="324"/>
      <c r="BO124" s="324"/>
      <c r="BP124" s="324"/>
      <c r="BQ124" s="324"/>
      <c r="BR124" s="324"/>
      <c r="BS124" s="324"/>
      <c r="BT124" s="324"/>
      <c r="BU124" s="324"/>
      <c r="BV124" s="324"/>
      <c r="BW124" s="324"/>
    </row>
    <row r="125" spans="1:75" s="287" customFormat="1" ht="12" customHeight="1">
      <c r="A125" s="285">
        <v>7</v>
      </c>
      <c r="B125" s="312" t="s">
        <v>153</v>
      </c>
      <c r="C125" s="334"/>
      <c r="D125" s="368"/>
      <c r="E125" s="320"/>
      <c r="F125" s="320"/>
      <c r="G125" s="387"/>
      <c r="H125" s="320"/>
      <c r="I125" s="256"/>
      <c r="J125" s="320"/>
      <c r="K125" s="320"/>
      <c r="L125" s="255"/>
      <c r="M125" s="255"/>
      <c r="N125" s="255"/>
      <c r="O125" s="255"/>
      <c r="P125" s="257"/>
      <c r="Q125" s="257"/>
      <c r="R125" s="257"/>
      <c r="S125" s="255"/>
      <c r="T125" s="106"/>
      <c r="U125" s="288"/>
      <c r="V125" s="324"/>
      <c r="W125" s="324"/>
      <c r="X125" s="324"/>
      <c r="Y125" s="324"/>
      <c r="Z125" s="324"/>
      <c r="AA125" s="324"/>
      <c r="AB125" s="324"/>
      <c r="AC125" s="324"/>
      <c r="AD125" s="324"/>
      <c r="AE125" s="324"/>
      <c r="AF125" s="324"/>
      <c r="AG125" s="324"/>
      <c r="AH125" s="324"/>
      <c r="AI125" s="324"/>
      <c r="AJ125" s="324"/>
      <c r="AK125" s="324"/>
      <c r="AL125" s="324"/>
      <c r="AM125" s="324"/>
      <c r="AN125" s="324"/>
      <c r="AO125" s="324"/>
      <c r="AP125" s="324"/>
      <c r="AQ125" s="324"/>
      <c r="AR125" s="324"/>
      <c r="AS125" s="324"/>
      <c r="AT125" s="324"/>
      <c r="AU125" s="324"/>
      <c r="AV125" s="324"/>
      <c r="AW125" s="324"/>
      <c r="AX125" s="324"/>
      <c r="AY125" s="324"/>
      <c r="AZ125" s="324"/>
      <c r="BA125" s="324"/>
      <c r="BB125" s="324"/>
      <c r="BC125" s="324"/>
      <c r="BD125" s="324"/>
      <c r="BE125" s="324"/>
      <c r="BF125" s="324"/>
      <c r="BG125" s="324"/>
      <c r="BH125" s="324"/>
      <c r="BI125" s="324"/>
      <c r="BJ125" s="324"/>
      <c r="BK125" s="324"/>
      <c r="BL125" s="324"/>
      <c r="BM125" s="324"/>
      <c r="BN125" s="324"/>
      <c r="BO125" s="324"/>
      <c r="BP125" s="324"/>
      <c r="BQ125" s="324"/>
      <c r="BR125" s="324"/>
      <c r="BS125" s="324"/>
      <c r="BT125" s="324"/>
      <c r="BU125" s="324"/>
      <c r="BV125" s="324"/>
      <c r="BW125" s="324"/>
    </row>
    <row r="126" spans="1:75" s="287" customFormat="1" ht="12" customHeight="1">
      <c r="A126" s="285">
        <v>9</v>
      </c>
      <c r="B126" s="312" t="s">
        <v>155</v>
      </c>
      <c r="C126" s="334"/>
      <c r="D126" s="368"/>
      <c r="E126" s="320"/>
      <c r="F126" s="320"/>
      <c r="G126" s="387"/>
      <c r="H126" s="320"/>
      <c r="I126" s="256"/>
      <c r="J126" s="320"/>
      <c r="K126" s="320"/>
      <c r="L126" s="255"/>
      <c r="M126" s="255"/>
      <c r="N126" s="257"/>
      <c r="O126" s="257"/>
      <c r="P126" s="255"/>
      <c r="Q126" s="257"/>
      <c r="R126" s="458"/>
      <c r="S126" s="257"/>
      <c r="T126" s="106"/>
      <c r="U126" s="288"/>
      <c r="V126" s="324"/>
      <c r="W126" s="324"/>
      <c r="X126" s="324"/>
      <c r="Y126" s="324"/>
      <c r="Z126" s="324"/>
      <c r="AA126" s="324"/>
      <c r="AB126" s="324"/>
      <c r="AC126" s="324"/>
      <c r="AD126" s="324"/>
      <c r="AE126" s="324"/>
      <c r="AF126" s="324"/>
      <c r="AG126" s="324"/>
      <c r="AH126" s="324"/>
      <c r="AI126" s="324"/>
      <c r="AJ126" s="324"/>
      <c r="AK126" s="324"/>
      <c r="AL126" s="324"/>
      <c r="AM126" s="324"/>
      <c r="AN126" s="324"/>
      <c r="AO126" s="324"/>
      <c r="AP126" s="324"/>
      <c r="AQ126" s="324"/>
      <c r="AR126" s="324"/>
      <c r="AS126" s="324"/>
      <c r="AT126" s="324"/>
      <c r="AU126" s="324"/>
      <c r="AV126" s="324"/>
      <c r="AW126" s="324"/>
      <c r="AX126" s="324"/>
      <c r="AY126" s="324"/>
      <c r="AZ126" s="324"/>
      <c r="BA126" s="324"/>
      <c r="BB126" s="324"/>
      <c r="BC126" s="324"/>
      <c r="BD126" s="324"/>
      <c r="BE126" s="324"/>
      <c r="BF126" s="324"/>
      <c r="BG126" s="324"/>
      <c r="BH126" s="324"/>
      <c r="BI126" s="324"/>
      <c r="BJ126" s="324"/>
      <c r="BK126" s="324"/>
      <c r="BL126" s="324"/>
      <c r="BM126" s="324"/>
      <c r="BN126" s="324"/>
      <c r="BO126" s="324"/>
      <c r="BP126" s="324"/>
      <c r="BQ126" s="324"/>
      <c r="BR126" s="324"/>
      <c r="BS126" s="324"/>
      <c r="BT126" s="324"/>
      <c r="BU126" s="324"/>
      <c r="BV126" s="324"/>
      <c r="BW126" s="324"/>
    </row>
    <row r="127" spans="1:75" s="287" customFormat="1" ht="12" customHeight="1">
      <c r="A127" s="285">
        <v>10</v>
      </c>
      <c r="B127" s="312" t="s">
        <v>156</v>
      </c>
      <c r="C127" s="334"/>
      <c r="D127" s="368"/>
      <c r="E127" s="320"/>
      <c r="F127" s="320"/>
      <c r="G127" s="387"/>
      <c r="H127" s="320"/>
      <c r="I127" s="256"/>
      <c r="J127" s="320"/>
      <c r="K127" s="320"/>
      <c r="L127" s="255"/>
      <c r="M127" s="255"/>
      <c r="N127" s="257"/>
      <c r="O127" s="257"/>
      <c r="P127" s="255"/>
      <c r="Q127" s="257"/>
      <c r="R127" s="458"/>
      <c r="S127" s="257"/>
      <c r="T127" s="106"/>
      <c r="U127" s="288"/>
      <c r="V127" s="324"/>
      <c r="W127" s="324"/>
      <c r="X127" s="324"/>
      <c r="Y127" s="324"/>
      <c r="Z127" s="324"/>
      <c r="AA127" s="324"/>
      <c r="AB127" s="324"/>
      <c r="AC127" s="324"/>
      <c r="AD127" s="324"/>
      <c r="AE127" s="324"/>
      <c r="AF127" s="324"/>
      <c r="AG127" s="324"/>
      <c r="AH127" s="324"/>
      <c r="AI127" s="324"/>
      <c r="AJ127" s="324"/>
      <c r="AK127" s="324"/>
      <c r="AL127" s="324"/>
      <c r="AM127" s="324"/>
      <c r="AN127" s="324"/>
      <c r="AO127" s="324"/>
      <c r="AP127" s="324"/>
      <c r="AQ127" s="324"/>
      <c r="AR127" s="324"/>
      <c r="AS127" s="324"/>
      <c r="AT127" s="324"/>
      <c r="AU127" s="324"/>
      <c r="AV127" s="324"/>
      <c r="AW127" s="324"/>
      <c r="AX127" s="324"/>
      <c r="AY127" s="324"/>
      <c r="AZ127" s="324"/>
      <c r="BA127" s="324"/>
      <c r="BB127" s="324"/>
      <c r="BC127" s="324"/>
      <c r="BD127" s="324"/>
      <c r="BE127" s="324"/>
      <c r="BF127" s="324"/>
      <c r="BG127" s="324"/>
      <c r="BH127" s="324"/>
      <c r="BI127" s="324"/>
      <c r="BJ127" s="324"/>
      <c r="BK127" s="324"/>
      <c r="BL127" s="324"/>
      <c r="BM127" s="324"/>
      <c r="BN127" s="324"/>
      <c r="BO127" s="324"/>
      <c r="BP127" s="324"/>
      <c r="BQ127" s="324"/>
      <c r="BR127" s="324"/>
      <c r="BS127" s="324"/>
      <c r="BT127" s="324"/>
      <c r="BU127" s="324"/>
      <c r="BV127" s="324"/>
      <c r="BW127" s="324"/>
    </row>
    <row r="128" spans="1:21" s="336" customFormat="1" ht="12.75">
      <c r="A128" s="358">
        <v>200</v>
      </c>
      <c r="B128" s="315" t="s">
        <v>110</v>
      </c>
      <c r="C128" s="334"/>
      <c r="D128" s="376"/>
      <c r="E128" s="208"/>
      <c r="F128" s="208"/>
      <c r="H128" s="208"/>
      <c r="I128" s="209"/>
      <c r="J128" s="207"/>
      <c r="K128" s="208"/>
      <c r="L128" s="208"/>
      <c r="M128" s="306"/>
      <c r="N128" s="306"/>
      <c r="O128" s="436"/>
      <c r="P128" s="436"/>
      <c r="Q128" s="439"/>
      <c r="R128" s="170"/>
      <c r="S128" s="268"/>
      <c r="T128" s="252"/>
      <c r="U128" s="252"/>
    </row>
    <row r="129" spans="1:21" s="11" customFormat="1" ht="17.25" customHeight="1">
      <c r="A129" s="24">
        <v>250</v>
      </c>
      <c r="B129" s="140" t="s">
        <v>36</v>
      </c>
      <c r="C129" s="210"/>
      <c r="D129" s="214"/>
      <c r="E129" s="214"/>
      <c r="F129" s="214"/>
      <c r="G129" s="213"/>
      <c r="H129" s="214"/>
      <c r="I129" s="212"/>
      <c r="J129" s="211"/>
      <c r="K129" s="214"/>
      <c r="L129" s="214"/>
      <c r="M129" s="411"/>
      <c r="N129" s="411"/>
      <c r="O129" s="437"/>
      <c r="P129" s="437"/>
      <c r="Q129" s="411"/>
      <c r="R129" s="438"/>
      <c r="S129" s="269"/>
      <c r="T129" s="171"/>
      <c r="U129" s="171"/>
    </row>
    <row r="130" spans="1:75" s="287" customFormat="1" ht="12">
      <c r="A130" s="348">
        <v>1</v>
      </c>
      <c r="B130" s="312" t="s">
        <v>206</v>
      </c>
      <c r="C130" s="334"/>
      <c r="D130" s="374"/>
      <c r="E130" s="320"/>
      <c r="F130" s="320"/>
      <c r="G130" s="387"/>
      <c r="H130" s="320"/>
      <c r="I130" s="320"/>
      <c r="J130" s="320"/>
      <c r="K130" s="321"/>
      <c r="L130" s="255"/>
      <c r="M130" s="255"/>
      <c r="N130" s="255"/>
      <c r="O130" s="257"/>
      <c r="P130" s="255"/>
      <c r="Q130" s="257"/>
      <c r="R130" s="257"/>
      <c r="S130" s="497"/>
      <c r="T130" s="106"/>
      <c r="U130" s="288"/>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c r="BA130" s="324"/>
      <c r="BB130" s="324"/>
      <c r="BC130" s="324"/>
      <c r="BD130" s="324"/>
      <c r="BE130" s="324"/>
      <c r="BF130" s="324"/>
      <c r="BG130" s="324"/>
      <c r="BH130" s="324"/>
      <c r="BI130" s="324"/>
      <c r="BJ130" s="324"/>
      <c r="BK130" s="324"/>
      <c r="BL130" s="324"/>
      <c r="BM130" s="324"/>
      <c r="BN130" s="324"/>
      <c r="BO130" s="324"/>
      <c r="BP130" s="324"/>
      <c r="BQ130" s="324"/>
      <c r="BR130" s="324"/>
      <c r="BS130" s="324"/>
      <c r="BT130" s="324"/>
      <c r="BU130" s="324"/>
      <c r="BV130" s="324"/>
      <c r="BW130" s="324"/>
    </row>
    <row r="131" spans="1:75" s="287" customFormat="1" ht="12">
      <c r="A131" s="348">
        <v>2</v>
      </c>
      <c r="B131" s="312" t="s">
        <v>207</v>
      </c>
      <c r="C131" s="334"/>
      <c r="D131" s="374"/>
      <c r="E131" s="320"/>
      <c r="F131" s="320"/>
      <c r="G131" s="387"/>
      <c r="H131" s="320"/>
      <c r="I131" s="320"/>
      <c r="J131" s="320"/>
      <c r="K131" s="321"/>
      <c r="L131" s="255"/>
      <c r="M131" s="255"/>
      <c r="N131" s="255"/>
      <c r="O131" s="257"/>
      <c r="P131" s="255"/>
      <c r="Q131" s="257"/>
      <c r="R131" s="257"/>
      <c r="S131" s="497"/>
      <c r="T131" s="106"/>
      <c r="U131" s="288"/>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4"/>
      <c r="AY131" s="324"/>
      <c r="AZ131" s="324"/>
      <c r="BA131" s="324"/>
      <c r="BB131" s="324"/>
      <c r="BC131" s="324"/>
      <c r="BD131" s="324"/>
      <c r="BE131" s="324"/>
      <c r="BF131" s="324"/>
      <c r="BG131" s="324"/>
      <c r="BH131" s="324"/>
      <c r="BI131" s="324"/>
      <c r="BJ131" s="324"/>
      <c r="BK131" s="324"/>
      <c r="BL131" s="324"/>
      <c r="BM131" s="324"/>
      <c r="BN131" s="324"/>
      <c r="BO131" s="324"/>
      <c r="BP131" s="324"/>
      <c r="BQ131" s="324"/>
      <c r="BR131" s="324"/>
      <c r="BS131" s="324"/>
      <c r="BT131" s="324"/>
      <c r="BU131" s="324"/>
      <c r="BV131" s="324"/>
      <c r="BW131" s="324"/>
    </row>
    <row r="132" spans="1:75" s="287" customFormat="1" ht="12">
      <c r="A132" s="348">
        <v>3</v>
      </c>
      <c r="B132" s="312" t="s">
        <v>150</v>
      </c>
      <c r="C132" s="334"/>
      <c r="D132" s="374"/>
      <c r="E132" s="320"/>
      <c r="F132" s="320"/>
      <c r="G132" s="387"/>
      <c r="H132" s="320"/>
      <c r="I132" s="320"/>
      <c r="J132" s="320"/>
      <c r="K132" s="369"/>
      <c r="L132" s="255"/>
      <c r="M132" s="255"/>
      <c r="N132" s="255"/>
      <c r="O132" s="257"/>
      <c r="P132" s="255"/>
      <c r="Q132" s="257"/>
      <c r="R132" s="257"/>
      <c r="S132" s="497"/>
      <c r="T132" s="106"/>
      <c r="U132" s="288"/>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4"/>
      <c r="AY132" s="324"/>
      <c r="AZ132" s="324"/>
      <c r="BA132" s="324"/>
      <c r="BB132" s="324"/>
      <c r="BC132" s="324"/>
      <c r="BD132" s="324"/>
      <c r="BE132" s="324"/>
      <c r="BF132" s="324"/>
      <c r="BG132" s="324"/>
      <c r="BH132" s="324"/>
      <c r="BI132" s="324"/>
      <c r="BJ132" s="324"/>
      <c r="BK132" s="324"/>
      <c r="BL132" s="324"/>
      <c r="BM132" s="324"/>
      <c r="BN132" s="324"/>
      <c r="BO132" s="324"/>
      <c r="BP132" s="324"/>
      <c r="BQ132" s="324"/>
      <c r="BR132" s="324"/>
      <c r="BS132" s="324"/>
      <c r="BT132" s="324"/>
      <c r="BU132" s="324"/>
      <c r="BV132" s="324"/>
      <c r="BW132" s="324"/>
    </row>
    <row r="133" spans="1:75" s="287" customFormat="1" ht="12">
      <c r="A133" s="348">
        <v>4</v>
      </c>
      <c r="B133" s="312" t="s">
        <v>151</v>
      </c>
      <c r="C133" s="334"/>
      <c r="D133" s="374"/>
      <c r="E133" s="320"/>
      <c r="F133" s="320"/>
      <c r="G133" s="387"/>
      <c r="H133" s="320"/>
      <c r="I133" s="255"/>
      <c r="J133" s="320"/>
      <c r="K133" s="321"/>
      <c r="L133" s="255"/>
      <c r="M133" s="255"/>
      <c r="N133" s="255"/>
      <c r="O133" s="257"/>
      <c r="P133" s="255"/>
      <c r="Q133" s="257"/>
      <c r="R133" s="257"/>
      <c r="S133" s="497"/>
      <c r="T133" s="106"/>
      <c r="U133" s="288"/>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24"/>
      <c r="AR133" s="324"/>
      <c r="AS133" s="324"/>
      <c r="AT133" s="324"/>
      <c r="AU133" s="324"/>
      <c r="AV133" s="324"/>
      <c r="AW133" s="324"/>
      <c r="AX133" s="324"/>
      <c r="AY133" s="324"/>
      <c r="AZ133" s="324"/>
      <c r="BA133" s="324"/>
      <c r="BB133" s="324"/>
      <c r="BC133" s="324"/>
      <c r="BD133" s="324"/>
      <c r="BE133" s="324"/>
      <c r="BF133" s="324"/>
      <c r="BG133" s="324"/>
      <c r="BH133" s="324"/>
      <c r="BI133" s="324"/>
      <c r="BJ133" s="324"/>
      <c r="BK133" s="324"/>
      <c r="BL133" s="324"/>
      <c r="BM133" s="324"/>
      <c r="BN133" s="324"/>
      <c r="BO133" s="324"/>
      <c r="BP133" s="324"/>
      <c r="BQ133" s="324"/>
      <c r="BR133" s="324"/>
      <c r="BS133" s="324"/>
      <c r="BT133" s="324"/>
      <c r="BU133" s="324"/>
      <c r="BV133" s="324"/>
      <c r="BW133" s="324"/>
    </row>
    <row r="134" spans="1:75" s="287" customFormat="1" ht="12">
      <c r="A134" s="348">
        <v>5</v>
      </c>
      <c r="B134" s="312" t="s">
        <v>152</v>
      </c>
      <c r="C134" s="334"/>
      <c r="D134" s="374"/>
      <c r="E134" s="320"/>
      <c r="F134" s="320"/>
      <c r="G134" s="387"/>
      <c r="H134" s="320"/>
      <c r="I134" s="320"/>
      <c r="J134" s="320"/>
      <c r="K134" s="321"/>
      <c r="L134" s="320"/>
      <c r="M134" s="255"/>
      <c r="N134" s="255"/>
      <c r="O134" s="257"/>
      <c r="P134" s="255"/>
      <c r="Q134" s="257"/>
      <c r="R134" s="257"/>
      <c r="S134" s="497"/>
      <c r="T134" s="106"/>
      <c r="U134" s="288"/>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4"/>
      <c r="AY134" s="324"/>
      <c r="AZ134" s="324"/>
      <c r="BA134" s="324"/>
      <c r="BB134" s="324"/>
      <c r="BC134" s="324"/>
      <c r="BD134" s="324"/>
      <c r="BE134" s="324"/>
      <c r="BF134" s="324"/>
      <c r="BG134" s="324"/>
      <c r="BH134" s="324"/>
      <c r="BI134" s="324"/>
      <c r="BJ134" s="324"/>
      <c r="BK134" s="324"/>
      <c r="BL134" s="324"/>
      <c r="BM134" s="324"/>
      <c r="BN134" s="324"/>
      <c r="BO134" s="324"/>
      <c r="BP134" s="324"/>
      <c r="BQ134" s="324"/>
      <c r="BR134" s="324"/>
      <c r="BS134" s="324"/>
      <c r="BT134" s="324"/>
      <c r="BU134" s="324"/>
      <c r="BV134" s="324"/>
      <c r="BW134" s="324"/>
    </row>
    <row r="135" spans="1:75" s="287" customFormat="1" ht="12">
      <c r="A135" s="348">
        <v>6</v>
      </c>
      <c r="B135" s="312" t="s">
        <v>161</v>
      </c>
      <c r="C135" s="334"/>
      <c r="D135" s="374"/>
      <c r="E135" s="320"/>
      <c r="F135" s="320"/>
      <c r="G135" s="387"/>
      <c r="H135" s="320"/>
      <c r="I135" s="255"/>
      <c r="J135" s="320"/>
      <c r="K135" s="321"/>
      <c r="L135" s="255"/>
      <c r="M135" s="255"/>
      <c r="N135" s="255"/>
      <c r="O135" s="257"/>
      <c r="P135" s="255"/>
      <c r="Q135" s="257"/>
      <c r="R135" s="257"/>
      <c r="S135" s="497"/>
      <c r="T135" s="106"/>
      <c r="U135" s="288"/>
      <c r="V135" s="324"/>
      <c r="W135" s="324"/>
      <c r="X135" s="324"/>
      <c r="Y135" s="324"/>
      <c r="Z135" s="324"/>
      <c r="AA135" s="324"/>
      <c r="AB135" s="324"/>
      <c r="AC135" s="324"/>
      <c r="AD135" s="324"/>
      <c r="AE135" s="324"/>
      <c r="AF135" s="324"/>
      <c r="AG135" s="324"/>
      <c r="AH135" s="324"/>
      <c r="AI135" s="324"/>
      <c r="AJ135" s="324"/>
      <c r="AK135" s="324"/>
      <c r="AL135" s="324"/>
      <c r="AM135" s="324"/>
      <c r="AN135" s="324"/>
      <c r="AO135" s="324"/>
      <c r="AP135" s="324"/>
      <c r="AQ135" s="324"/>
      <c r="AR135" s="324"/>
      <c r="AS135" s="324"/>
      <c r="AT135" s="324"/>
      <c r="AU135" s="324"/>
      <c r="AV135" s="324"/>
      <c r="AW135" s="324"/>
      <c r="AX135" s="324"/>
      <c r="AY135" s="324"/>
      <c r="AZ135" s="324"/>
      <c r="BA135" s="324"/>
      <c r="BB135" s="324"/>
      <c r="BC135" s="324"/>
      <c r="BD135" s="324"/>
      <c r="BE135" s="324"/>
      <c r="BF135" s="324"/>
      <c r="BG135" s="324"/>
      <c r="BH135" s="324"/>
      <c r="BI135" s="324"/>
      <c r="BJ135" s="324"/>
      <c r="BK135" s="324"/>
      <c r="BL135" s="324"/>
      <c r="BM135" s="324"/>
      <c r="BN135" s="324"/>
      <c r="BO135" s="324"/>
      <c r="BP135" s="324"/>
      <c r="BQ135" s="324"/>
      <c r="BR135" s="324"/>
      <c r="BS135" s="324"/>
      <c r="BT135" s="324"/>
      <c r="BU135" s="324"/>
      <c r="BV135" s="324"/>
      <c r="BW135" s="324"/>
    </row>
    <row r="136" spans="1:75" s="287" customFormat="1" ht="12">
      <c r="A136" s="348">
        <v>7</v>
      </c>
      <c r="B136" s="312" t="s">
        <v>153</v>
      </c>
      <c r="C136" s="334"/>
      <c r="D136" s="374"/>
      <c r="E136" s="320"/>
      <c r="F136" s="320"/>
      <c r="G136" s="387"/>
      <c r="H136" s="320"/>
      <c r="I136" s="255"/>
      <c r="J136" s="320"/>
      <c r="K136" s="321"/>
      <c r="L136" s="255"/>
      <c r="M136" s="255"/>
      <c r="N136" s="255"/>
      <c r="O136" s="257"/>
      <c r="P136" s="255"/>
      <c r="Q136" s="257"/>
      <c r="R136" s="257"/>
      <c r="S136" s="497"/>
      <c r="T136" s="106"/>
      <c r="U136" s="288"/>
      <c r="V136" s="324"/>
      <c r="W136" s="324"/>
      <c r="X136" s="324"/>
      <c r="Y136" s="324"/>
      <c r="Z136" s="324"/>
      <c r="AA136" s="324"/>
      <c r="AB136" s="324"/>
      <c r="AC136" s="324"/>
      <c r="AD136" s="324"/>
      <c r="AE136" s="324"/>
      <c r="AF136" s="324"/>
      <c r="AG136" s="324"/>
      <c r="AH136" s="324"/>
      <c r="AI136" s="324"/>
      <c r="AJ136" s="324"/>
      <c r="AK136" s="324"/>
      <c r="AL136" s="324"/>
      <c r="AM136" s="324"/>
      <c r="AN136" s="324"/>
      <c r="AO136" s="324"/>
      <c r="AP136" s="324"/>
      <c r="AQ136" s="324"/>
      <c r="AR136" s="324"/>
      <c r="AS136" s="324"/>
      <c r="AT136" s="324"/>
      <c r="AU136" s="324"/>
      <c r="AV136" s="324"/>
      <c r="AW136" s="324"/>
      <c r="AX136" s="324"/>
      <c r="AY136" s="324"/>
      <c r="AZ136" s="324"/>
      <c r="BA136" s="324"/>
      <c r="BB136" s="324"/>
      <c r="BC136" s="324"/>
      <c r="BD136" s="324"/>
      <c r="BE136" s="324"/>
      <c r="BF136" s="324"/>
      <c r="BG136" s="324"/>
      <c r="BH136" s="324"/>
      <c r="BI136" s="324"/>
      <c r="BJ136" s="324"/>
      <c r="BK136" s="324"/>
      <c r="BL136" s="324"/>
      <c r="BM136" s="324"/>
      <c r="BN136" s="324"/>
      <c r="BO136" s="324"/>
      <c r="BP136" s="324"/>
      <c r="BQ136" s="324"/>
      <c r="BR136" s="324"/>
      <c r="BS136" s="324"/>
      <c r="BT136" s="324"/>
      <c r="BU136" s="324"/>
      <c r="BV136" s="324"/>
      <c r="BW136" s="324"/>
    </row>
    <row r="137" spans="1:75" s="287" customFormat="1" ht="12">
      <c r="A137" s="348">
        <v>8</v>
      </c>
      <c r="B137" s="312" t="s">
        <v>154</v>
      </c>
      <c r="C137" s="334"/>
      <c r="D137" s="374"/>
      <c r="E137" s="320"/>
      <c r="F137" s="320"/>
      <c r="G137" s="387"/>
      <c r="H137" s="320"/>
      <c r="I137" s="255"/>
      <c r="J137" s="320"/>
      <c r="K137" s="321"/>
      <c r="L137" s="255"/>
      <c r="M137" s="255"/>
      <c r="N137" s="255"/>
      <c r="O137" s="257"/>
      <c r="P137" s="255"/>
      <c r="Q137" s="257"/>
      <c r="R137" s="257"/>
      <c r="S137" s="497"/>
      <c r="T137" s="106"/>
      <c r="U137" s="288"/>
      <c r="V137" s="324"/>
      <c r="W137" s="324"/>
      <c r="X137" s="324"/>
      <c r="Y137" s="324"/>
      <c r="Z137" s="324"/>
      <c r="AA137" s="324"/>
      <c r="AB137" s="324"/>
      <c r="AC137" s="324"/>
      <c r="AD137" s="324"/>
      <c r="AE137" s="324"/>
      <c r="AF137" s="324"/>
      <c r="AG137" s="324"/>
      <c r="AH137" s="324"/>
      <c r="AI137" s="324"/>
      <c r="AJ137" s="324"/>
      <c r="AK137" s="324"/>
      <c r="AL137" s="324"/>
      <c r="AM137" s="324"/>
      <c r="AN137" s="324"/>
      <c r="AO137" s="324"/>
      <c r="AP137" s="324"/>
      <c r="AQ137" s="324"/>
      <c r="AR137" s="324"/>
      <c r="AS137" s="324"/>
      <c r="AT137" s="324"/>
      <c r="AU137" s="324"/>
      <c r="AV137" s="324"/>
      <c r="AW137" s="324"/>
      <c r="AX137" s="324"/>
      <c r="AY137" s="324"/>
      <c r="AZ137" s="324"/>
      <c r="BA137" s="324"/>
      <c r="BB137" s="324"/>
      <c r="BC137" s="324"/>
      <c r="BD137" s="324"/>
      <c r="BE137" s="324"/>
      <c r="BF137" s="324"/>
      <c r="BG137" s="324"/>
      <c r="BH137" s="324"/>
      <c r="BI137" s="324"/>
      <c r="BJ137" s="324"/>
      <c r="BK137" s="324"/>
      <c r="BL137" s="324"/>
      <c r="BM137" s="324"/>
      <c r="BN137" s="324"/>
      <c r="BO137" s="324"/>
      <c r="BP137" s="324"/>
      <c r="BQ137" s="324"/>
      <c r="BR137" s="324"/>
      <c r="BS137" s="324"/>
      <c r="BT137" s="324"/>
      <c r="BU137" s="324"/>
      <c r="BV137" s="324"/>
      <c r="BW137" s="324"/>
    </row>
    <row r="138" spans="1:75" s="287" customFormat="1" ht="12">
      <c r="A138" s="348">
        <v>9</v>
      </c>
      <c r="B138" s="312" t="s">
        <v>155</v>
      </c>
      <c r="C138" s="334"/>
      <c r="D138" s="374"/>
      <c r="E138" s="320"/>
      <c r="F138" s="320"/>
      <c r="G138" s="387"/>
      <c r="H138" s="320"/>
      <c r="I138" s="320"/>
      <c r="J138" s="320"/>
      <c r="K138" s="321"/>
      <c r="L138" s="255"/>
      <c r="M138" s="255"/>
      <c r="N138" s="255"/>
      <c r="O138" s="257"/>
      <c r="P138" s="255"/>
      <c r="Q138" s="257"/>
      <c r="R138" s="257"/>
      <c r="S138" s="497"/>
      <c r="T138" s="106"/>
      <c r="U138" s="288"/>
      <c r="V138" s="324"/>
      <c r="W138" s="324"/>
      <c r="X138" s="324"/>
      <c r="Y138" s="324"/>
      <c r="Z138" s="324"/>
      <c r="AA138" s="324"/>
      <c r="AB138" s="324"/>
      <c r="AC138" s="324"/>
      <c r="AD138" s="324"/>
      <c r="AE138" s="324"/>
      <c r="AF138" s="324"/>
      <c r="AG138" s="324"/>
      <c r="AH138" s="324"/>
      <c r="AI138" s="324"/>
      <c r="AJ138" s="324"/>
      <c r="AK138" s="324"/>
      <c r="AL138" s="324"/>
      <c r="AM138" s="324"/>
      <c r="AN138" s="324"/>
      <c r="AO138" s="324"/>
      <c r="AP138" s="324"/>
      <c r="AQ138" s="324"/>
      <c r="AR138" s="324"/>
      <c r="AS138" s="324"/>
      <c r="AT138" s="324"/>
      <c r="AU138" s="324"/>
      <c r="AV138" s="324"/>
      <c r="AW138" s="324"/>
      <c r="AX138" s="324"/>
      <c r="AY138" s="324"/>
      <c r="AZ138" s="324"/>
      <c r="BA138" s="324"/>
      <c r="BB138" s="324"/>
      <c r="BC138" s="324"/>
      <c r="BD138" s="324"/>
      <c r="BE138" s="324"/>
      <c r="BF138" s="324"/>
      <c r="BG138" s="324"/>
      <c r="BH138" s="324"/>
      <c r="BI138" s="324"/>
      <c r="BJ138" s="324"/>
      <c r="BK138" s="324"/>
      <c r="BL138" s="324"/>
      <c r="BM138" s="324"/>
      <c r="BN138" s="324"/>
      <c r="BO138" s="324"/>
      <c r="BP138" s="324"/>
      <c r="BQ138" s="324"/>
      <c r="BR138" s="324"/>
      <c r="BS138" s="324"/>
      <c r="BT138" s="324"/>
      <c r="BU138" s="324"/>
      <c r="BV138" s="324"/>
      <c r="BW138" s="324"/>
    </row>
    <row r="139" spans="1:75" s="287" customFormat="1" ht="12">
      <c r="A139" s="348">
        <v>10</v>
      </c>
      <c r="B139" s="312" t="s">
        <v>156</v>
      </c>
      <c r="C139" s="334"/>
      <c r="D139" s="374"/>
      <c r="E139" s="320"/>
      <c r="F139" s="320"/>
      <c r="G139" s="387"/>
      <c r="H139" s="320"/>
      <c r="I139" s="320"/>
      <c r="J139" s="320"/>
      <c r="K139" s="321"/>
      <c r="L139" s="255"/>
      <c r="M139" s="255"/>
      <c r="N139" s="255"/>
      <c r="O139" s="257"/>
      <c r="P139" s="255"/>
      <c r="Q139" s="257"/>
      <c r="R139" s="257"/>
      <c r="S139" s="497"/>
      <c r="T139" s="106"/>
      <c r="U139" s="288"/>
      <c r="V139" s="324"/>
      <c r="W139" s="324"/>
      <c r="X139" s="324"/>
      <c r="Y139" s="324"/>
      <c r="Z139" s="324"/>
      <c r="AA139" s="324"/>
      <c r="AB139" s="324"/>
      <c r="AC139" s="324"/>
      <c r="AD139" s="324"/>
      <c r="AE139" s="324"/>
      <c r="AF139" s="324"/>
      <c r="AG139" s="324"/>
      <c r="AH139" s="324"/>
      <c r="AI139" s="324"/>
      <c r="AJ139" s="324"/>
      <c r="AK139" s="324"/>
      <c r="AL139" s="324"/>
      <c r="AM139" s="324"/>
      <c r="AN139" s="324"/>
      <c r="AO139" s="324"/>
      <c r="AP139" s="324"/>
      <c r="AQ139" s="324"/>
      <c r="AR139" s="324"/>
      <c r="AS139" s="324"/>
      <c r="AT139" s="324"/>
      <c r="AU139" s="324"/>
      <c r="AV139" s="324"/>
      <c r="AW139" s="324"/>
      <c r="AX139" s="324"/>
      <c r="AY139" s="324"/>
      <c r="AZ139" s="324"/>
      <c r="BA139" s="324"/>
      <c r="BB139" s="324"/>
      <c r="BC139" s="324"/>
      <c r="BD139" s="324"/>
      <c r="BE139" s="324"/>
      <c r="BF139" s="324"/>
      <c r="BG139" s="324"/>
      <c r="BH139" s="324"/>
      <c r="BI139" s="324"/>
      <c r="BJ139" s="324"/>
      <c r="BK139" s="324"/>
      <c r="BL139" s="324"/>
      <c r="BM139" s="324"/>
      <c r="BN139" s="324"/>
      <c r="BO139" s="324"/>
      <c r="BP139" s="324"/>
      <c r="BQ139" s="324"/>
      <c r="BR139" s="324"/>
      <c r="BS139" s="324"/>
      <c r="BT139" s="324"/>
      <c r="BU139" s="324"/>
      <c r="BV139" s="324"/>
      <c r="BW139" s="324"/>
    </row>
    <row r="140" spans="1:21" s="336" customFormat="1" ht="12">
      <c r="A140" s="358">
        <v>200</v>
      </c>
      <c r="B140" s="315" t="s">
        <v>110</v>
      </c>
      <c r="C140" s="357"/>
      <c r="D140" s="356"/>
      <c r="E140" s="356"/>
      <c r="F140" s="208"/>
      <c r="G140" s="387"/>
      <c r="H140" s="208"/>
      <c r="I140" s="355"/>
      <c r="J140" s="207"/>
      <c r="K140" s="356"/>
      <c r="L140" s="356"/>
      <c r="M140" s="414"/>
      <c r="N140" s="414"/>
      <c r="O140" s="441"/>
      <c r="P140" s="441"/>
      <c r="Q140" s="439"/>
      <c r="R140" s="442"/>
      <c r="S140" s="353"/>
      <c r="T140" s="352"/>
      <c r="U140" s="352"/>
    </row>
    <row r="141" spans="1:23" ht="12">
      <c r="A141" s="145"/>
      <c r="B141" s="28" t="s">
        <v>23</v>
      </c>
      <c r="C141" s="215"/>
      <c r="D141" s="182"/>
      <c r="E141" s="182"/>
      <c r="F141" s="208"/>
      <c r="G141" s="387"/>
      <c r="H141" s="241"/>
      <c r="I141" s="40"/>
      <c r="J141" s="201"/>
      <c r="K141" s="182"/>
      <c r="L141" s="182"/>
      <c r="M141" s="415"/>
      <c r="N141" s="415"/>
      <c r="O141" s="175"/>
      <c r="P141" s="175"/>
      <c r="Q141" s="443"/>
      <c r="R141" s="444"/>
      <c r="S141" s="264"/>
      <c r="T141" s="32"/>
      <c r="U141" s="32"/>
      <c r="W141" s="17"/>
    </row>
    <row r="142" spans="2:24" ht="12">
      <c r="B142" s="28" t="s">
        <v>23</v>
      </c>
      <c r="C142" s="38"/>
      <c r="D142" s="182"/>
      <c r="E142" s="182"/>
      <c r="F142" s="182"/>
      <c r="G142" s="387"/>
      <c r="H142" s="241"/>
      <c r="I142" s="41"/>
      <c r="J142" s="40"/>
      <c r="K142" s="201"/>
      <c r="L142" s="182"/>
      <c r="M142" s="182"/>
      <c r="N142" s="415"/>
      <c r="O142" s="175"/>
      <c r="P142" s="175"/>
      <c r="Q142" s="443"/>
      <c r="R142" s="444"/>
      <c r="S142" s="32"/>
      <c r="T142" s="39"/>
      <c r="U142" s="175"/>
      <c r="V142" s="32"/>
      <c r="W142" s="264"/>
      <c r="X142" s="169"/>
    </row>
    <row r="143" spans="2:24" ht="12">
      <c r="B143" s="36"/>
      <c r="C143" s="38"/>
      <c r="D143" s="182"/>
      <c r="E143" s="182"/>
      <c r="F143" s="182"/>
      <c r="G143" s="387"/>
      <c r="H143" s="241"/>
      <c r="I143" s="41"/>
      <c r="J143" s="40"/>
      <c r="K143" s="201"/>
      <c r="L143" s="182"/>
      <c r="M143" s="182"/>
      <c r="N143" s="415"/>
      <c r="O143" s="175"/>
      <c r="P143" s="175"/>
      <c r="Q143" s="443"/>
      <c r="R143" s="445"/>
      <c r="S143" s="37"/>
      <c r="T143" s="39"/>
      <c r="U143" s="175"/>
      <c r="V143" s="37"/>
      <c r="W143" s="264"/>
      <c r="X143" s="169"/>
    </row>
    <row r="144" spans="2:24" ht="12">
      <c r="B144" s="36"/>
      <c r="C144" s="38"/>
      <c r="D144" s="182"/>
      <c r="E144" s="182"/>
      <c r="F144" s="182"/>
      <c r="G144" s="387"/>
      <c r="H144" s="182"/>
      <c r="I144" s="41"/>
      <c r="J144" s="40"/>
      <c r="K144" s="201"/>
      <c r="L144" s="182"/>
      <c r="M144" s="182"/>
      <c r="N144" s="415"/>
      <c r="O144" s="175"/>
      <c r="P144" s="175"/>
      <c r="Q144" s="443"/>
      <c r="R144" s="445"/>
      <c r="S144" s="37"/>
      <c r="T144" s="39"/>
      <c r="U144" s="175"/>
      <c r="V144" s="37"/>
      <c r="W144" s="264"/>
      <c r="X144" s="169"/>
    </row>
    <row r="145" spans="2:24" ht="12">
      <c r="B145" s="15"/>
      <c r="C145" s="38"/>
      <c r="D145" s="182"/>
      <c r="E145" s="182"/>
      <c r="F145" s="182"/>
      <c r="G145" s="387"/>
      <c r="H145" s="182"/>
      <c r="I145" s="41"/>
      <c r="J145" s="40"/>
      <c r="K145" s="42"/>
      <c r="L145" s="182"/>
      <c r="M145" s="182"/>
      <c r="N145" s="415"/>
      <c r="O145" s="175"/>
      <c r="P145" s="175"/>
      <c r="Q145" s="443"/>
      <c r="R145" s="175"/>
      <c r="S145" s="33"/>
      <c r="T145" s="39"/>
      <c r="U145" s="175"/>
      <c r="V145" s="33"/>
      <c r="W145" s="264"/>
      <c r="X145" s="169"/>
    </row>
    <row r="146" spans="3:21" ht="12">
      <c r="C146" s="43"/>
      <c r="D146" s="183"/>
      <c r="E146" s="183"/>
      <c r="F146" s="183"/>
      <c r="G146" s="387"/>
      <c r="H146" s="183"/>
      <c r="I146" s="46"/>
      <c r="J146" s="45"/>
      <c r="K146" s="47"/>
      <c r="L146" s="183"/>
      <c r="M146" s="183"/>
      <c r="N146" s="416"/>
      <c r="O146" s="244"/>
      <c r="P146" s="244"/>
      <c r="Q146" s="425"/>
      <c r="T146" s="44"/>
      <c r="U146" s="244"/>
    </row>
    <row r="147" spans="3:21" ht="12">
      <c r="C147" s="43"/>
      <c r="D147" s="183"/>
      <c r="E147" s="183"/>
      <c r="F147" s="183"/>
      <c r="G147" s="387"/>
      <c r="H147" s="183"/>
      <c r="I147" s="46"/>
      <c r="J147" s="45"/>
      <c r="K147" s="47"/>
      <c r="L147" s="183"/>
      <c r="M147" s="183"/>
      <c r="N147" s="416"/>
      <c r="O147" s="244"/>
      <c r="P147" s="244"/>
      <c r="Q147" s="425"/>
      <c r="T147" s="44"/>
      <c r="U147" s="244"/>
    </row>
    <row r="148" spans="3:21" ht="12">
      <c r="C148" s="43"/>
      <c r="D148" s="183"/>
      <c r="E148" s="183"/>
      <c r="F148" s="183"/>
      <c r="G148" s="387"/>
      <c r="H148" s="183"/>
      <c r="I148" s="46"/>
      <c r="J148" s="45"/>
      <c r="K148" s="47"/>
      <c r="L148" s="183"/>
      <c r="M148" s="183"/>
      <c r="N148" s="416"/>
      <c r="O148" s="244"/>
      <c r="P148" s="244"/>
      <c r="Q148" s="425"/>
      <c r="T148" s="44"/>
      <c r="U148" s="244"/>
    </row>
    <row r="149" spans="3:21" ht="12">
      <c r="C149" s="43"/>
      <c r="D149" s="183"/>
      <c r="E149" s="183"/>
      <c r="F149" s="183"/>
      <c r="G149" s="354"/>
      <c r="H149" s="183"/>
      <c r="I149" s="46"/>
      <c r="J149" s="45"/>
      <c r="K149" s="47"/>
      <c r="L149" s="183"/>
      <c r="M149" s="183"/>
      <c r="N149" s="416"/>
      <c r="O149" s="244"/>
      <c r="P149" s="244"/>
      <c r="Q149" s="425"/>
      <c r="T149" s="44"/>
      <c r="U149" s="244"/>
    </row>
    <row r="150" spans="2:21" ht="12.75">
      <c r="B150"/>
      <c r="C150" s="43"/>
      <c r="D150" s="183"/>
      <c r="E150" s="183"/>
      <c r="F150" s="183"/>
      <c r="G150" s="190"/>
      <c r="H150" s="183"/>
      <c r="I150" s="46"/>
      <c r="J150" s="45"/>
      <c r="K150" s="47"/>
      <c r="L150" s="183"/>
      <c r="M150" s="183"/>
      <c r="N150" s="416"/>
      <c r="O150" s="244"/>
      <c r="P150" s="244"/>
      <c r="Q150" s="425"/>
      <c r="T150" s="44"/>
      <c r="U150" s="244"/>
    </row>
    <row r="151" spans="3:21" ht="12">
      <c r="C151" s="43"/>
      <c r="D151" s="183"/>
      <c r="E151" s="183"/>
      <c r="F151" s="183"/>
      <c r="G151" s="370"/>
      <c r="H151" s="183"/>
      <c r="I151" s="46"/>
      <c r="J151" s="45"/>
      <c r="K151" s="47"/>
      <c r="L151" s="183"/>
      <c r="M151" s="183"/>
      <c r="N151" s="416"/>
      <c r="O151" s="244"/>
      <c r="P151" s="244"/>
      <c r="Q151" s="425"/>
      <c r="T151" s="44"/>
      <c r="U151" s="244"/>
    </row>
    <row r="152" spans="2:21" ht="12">
      <c r="B152" s="35"/>
      <c r="D152" s="184"/>
      <c r="E152" s="184"/>
      <c r="F152" s="184"/>
      <c r="G152" s="190"/>
      <c r="H152" s="184"/>
      <c r="I152" s="51"/>
      <c r="J152" s="50"/>
      <c r="K152" s="52"/>
      <c r="L152" s="184"/>
      <c r="M152" s="184"/>
      <c r="N152" s="417"/>
      <c r="O152" s="245"/>
      <c r="P152" s="245"/>
      <c r="Q152" s="417"/>
      <c r="T152" s="49"/>
      <c r="U152" s="245"/>
    </row>
    <row r="153" spans="2:21" ht="12.75">
      <c r="B153"/>
      <c r="D153" s="184"/>
      <c r="E153" s="184"/>
      <c r="F153" s="184"/>
      <c r="G153" s="190"/>
      <c r="H153" s="184"/>
      <c r="I153" s="51"/>
      <c r="J153" s="50"/>
      <c r="K153" s="52"/>
      <c r="L153" s="184"/>
      <c r="M153" s="184"/>
      <c r="N153" s="417"/>
      <c r="O153" s="245"/>
      <c r="P153" s="245"/>
      <c r="Q153" s="417"/>
      <c r="T153" s="49"/>
      <c r="U153" s="245"/>
    </row>
    <row r="154" spans="2:125" ht="13.5" customHeight="1">
      <c r="B154" s="53"/>
      <c r="C154" s="54"/>
      <c r="D154" s="185"/>
      <c r="E154" s="185"/>
      <c r="F154" s="185"/>
      <c r="G154" s="190"/>
      <c r="H154" s="185"/>
      <c r="I154" s="57"/>
      <c r="J154" s="56"/>
      <c r="K154" s="58"/>
      <c r="L154" s="185"/>
      <c r="M154" s="185"/>
      <c r="N154" s="418"/>
      <c r="O154" s="246"/>
      <c r="P154" s="246"/>
      <c r="Q154" s="418"/>
      <c r="R154" s="247"/>
      <c r="S154" s="59"/>
      <c r="T154" s="55"/>
      <c r="U154" s="246"/>
      <c r="V154" s="59"/>
      <c r="W154" s="270"/>
      <c r="X154" s="61"/>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row>
    <row r="155" spans="2:125" ht="12.75">
      <c r="B155" s="62"/>
      <c r="C155" s="54"/>
      <c r="D155" s="185"/>
      <c r="E155" s="185"/>
      <c r="F155" s="185"/>
      <c r="G155" s="191"/>
      <c r="H155" s="185"/>
      <c r="I155" s="57"/>
      <c r="J155" s="56"/>
      <c r="K155" s="58"/>
      <c r="L155" s="185"/>
      <c r="M155" s="185"/>
      <c r="N155" s="418"/>
      <c r="O155" s="246"/>
      <c r="P155" s="246"/>
      <c r="Q155" s="418"/>
      <c r="R155" s="247"/>
      <c r="S155" s="59"/>
      <c r="T155" s="55"/>
      <c r="U155" s="246"/>
      <c r="V155" s="59"/>
      <c r="W155" s="270"/>
      <c r="X155" s="61"/>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row>
    <row r="156" spans="2:125" ht="12">
      <c r="B156" s="64"/>
      <c r="C156" s="54"/>
      <c r="D156" s="185"/>
      <c r="E156" s="185"/>
      <c r="F156" s="185"/>
      <c r="G156" s="192"/>
      <c r="H156" s="185"/>
      <c r="I156" s="57"/>
      <c r="J156" s="56"/>
      <c r="K156" s="58"/>
      <c r="L156" s="185"/>
      <c r="M156" s="185"/>
      <c r="N156" s="418"/>
      <c r="O156" s="246"/>
      <c r="P156" s="246"/>
      <c r="Q156" s="418"/>
      <c r="R156" s="247"/>
      <c r="S156" s="59"/>
      <c r="T156" s="55"/>
      <c r="U156" s="246"/>
      <c r="V156" s="59"/>
      <c r="W156" s="270"/>
      <c r="X156" s="61"/>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row>
    <row r="157" spans="2:125" ht="12">
      <c r="B157" s="53"/>
      <c r="C157" s="54"/>
      <c r="D157" s="185"/>
      <c r="E157" s="185"/>
      <c r="F157" s="185"/>
      <c r="G157" s="216"/>
      <c r="H157" s="185"/>
      <c r="I157" s="57"/>
      <c r="J157" s="56"/>
      <c r="K157" s="58"/>
      <c r="L157" s="185"/>
      <c r="M157" s="185"/>
      <c r="N157" s="418"/>
      <c r="O157" s="246"/>
      <c r="P157" s="246"/>
      <c r="Q157" s="418"/>
      <c r="R157" s="247"/>
      <c r="S157" s="59"/>
      <c r="T157" s="55"/>
      <c r="U157" s="246"/>
      <c r="V157" s="59"/>
      <c r="W157" s="270"/>
      <c r="X157" s="61"/>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row>
    <row r="158" spans="2:125" ht="12">
      <c r="B158" s="65"/>
      <c r="C158" s="66"/>
      <c r="D158" s="186"/>
      <c r="E158" s="186"/>
      <c r="F158" s="186"/>
      <c r="G158" s="216"/>
      <c r="H158" s="186"/>
      <c r="I158" s="69"/>
      <c r="J158" s="68"/>
      <c r="K158" s="67"/>
      <c r="L158" s="186"/>
      <c r="M158" s="186"/>
      <c r="N158" s="419"/>
      <c r="O158" s="247"/>
      <c r="P158" s="247"/>
      <c r="Q158" s="446"/>
      <c r="R158" s="247"/>
      <c r="S158" s="59"/>
      <c r="T158" s="67"/>
      <c r="U158" s="247"/>
      <c r="V158" s="59"/>
      <c r="W158" s="270"/>
      <c r="X158" s="61"/>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row>
    <row r="159" spans="2:125" ht="12">
      <c r="B159" s="60"/>
      <c r="C159" s="218"/>
      <c r="D159" s="223"/>
      <c r="E159" s="223"/>
      <c r="F159" s="223"/>
      <c r="G159" s="216"/>
      <c r="H159" s="223"/>
      <c r="I159" s="221"/>
      <c r="J159" s="220"/>
      <c r="K159" s="219"/>
      <c r="L159" s="223"/>
      <c r="M159" s="223"/>
      <c r="N159" s="420"/>
      <c r="O159" s="87"/>
      <c r="P159" s="87"/>
      <c r="Q159" s="420"/>
      <c r="R159" s="247"/>
      <c r="S159" s="59"/>
      <c r="T159" s="219"/>
      <c r="U159" s="87"/>
      <c r="V159" s="59"/>
      <c r="W159" s="270"/>
      <c r="X159" s="61"/>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row>
    <row r="160" spans="2:125" ht="12">
      <c r="B160" s="60"/>
      <c r="C160" s="224"/>
      <c r="D160" s="223"/>
      <c r="E160" s="223"/>
      <c r="F160" s="223"/>
      <c r="G160" s="217"/>
      <c r="H160" s="223"/>
      <c r="I160" s="221"/>
      <c r="J160" s="220"/>
      <c r="K160" s="219"/>
      <c r="L160" s="223"/>
      <c r="M160" s="223"/>
      <c r="N160" s="420"/>
      <c r="O160" s="87"/>
      <c r="P160" s="87"/>
      <c r="Q160" s="420"/>
      <c r="R160" s="247"/>
      <c r="S160" s="59"/>
      <c r="T160" s="219"/>
      <c r="U160" s="87"/>
      <c r="V160" s="59"/>
      <c r="W160" s="270"/>
      <c r="X160" s="61"/>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row>
    <row r="161" spans="2:125" ht="12">
      <c r="B161" s="63"/>
      <c r="C161" s="225"/>
      <c r="D161" s="233"/>
      <c r="E161" s="233"/>
      <c r="F161" s="223"/>
      <c r="G161" s="217"/>
      <c r="H161" s="223"/>
      <c r="I161" s="221"/>
      <c r="J161" s="235"/>
      <c r="K161" s="227"/>
      <c r="L161" s="223"/>
      <c r="M161" s="223"/>
      <c r="N161" s="421"/>
      <c r="O161" s="87"/>
      <c r="P161" s="248"/>
      <c r="Q161" s="420"/>
      <c r="R161" s="247"/>
      <c r="S161" s="59"/>
      <c r="T161" s="227"/>
      <c r="U161" s="248"/>
      <c r="V161" s="59"/>
      <c r="W161" s="270"/>
      <c r="X161" s="61"/>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row>
    <row r="162" spans="2:125" ht="12">
      <c r="B162" s="63"/>
      <c r="C162" s="225"/>
      <c r="D162" s="233"/>
      <c r="E162" s="233"/>
      <c r="F162" s="223"/>
      <c r="G162" s="52"/>
      <c r="H162" s="223"/>
      <c r="I162" s="221"/>
      <c r="J162" s="235"/>
      <c r="K162" s="219"/>
      <c r="L162" s="223"/>
      <c r="M162" s="223"/>
      <c r="N162" s="420"/>
      <c r="O162" s="87"/>
      <c r="P162" s="87"/>
      <c r="Q162" s="420"/>
      <c r="R162" s="247"/>
      <c r="S162" s="59"/>
      <c r="T162" s="227"/>
      <c r="U162" s="87"/>
      <c r="V162" s="59"/>
      <c r="W162" s="270"/>
      <c r="X162" s="61"/>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row>
    <row r="163" spans="2:125" ht="12">
      <c r="B163" s="63"/>
      <c r="C163" s="225"/>
      <c r="D163" s="233"/>
      <c r="E163" s="233"/>
      <c r="F163" s="223"/>
      <c r="G163" s="58"/>
      <c r="H163" s="223"/>
      <c r="I163" s="221"/>
      <c r="J163" s="220"/>
      <c r="K163" s="219"/>
      <c r="L163" s="223"/>
      <c r="M163" s="223"/>
      <c r="N163" s="420"/>
      <c r="O163" s="87"/>
      <c r="P163" s="248"/>
      <c r="Q163" s="420"/>
      <c r="R163" s="247"/>
      <c r="S163" s="59"/>
      <c r="T163" s="219"/>
      <c r="U163" s="248"/>
      <c r="V163" s="59"/>
      <c r="W163" s="270"/>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row>
    <row r="164" spans="2:125" ht="12">
      <c r="B164" s="59"/>
      <c r="C164" s="72"/>
      <c r="D164" s="187"/>
      <c r="E164" s="187"/>
      <c r="F164" s="187"/>
      <c r="G164" s="58"/>
      <c r="H164" s="187"/>
      <c r="I164" s="75"/>
      <c r="J164" s="74"/>
      <c r="K164" s="76"/>
      <c r="L164" s="187"/>
      <c r="M164" s="187"/>
      <c r="N164" s="422"/>
      <c r="O164" s="249"/>
      <c r="P164" s="249"/>
      <c r="Q164" s="447"/>
      <c r="R164" s="247"/>
      <c r="S164" s="59"/>
      <c r="T164" s="73"/>
      <c r="U164" s="249"/>
      <c r="V164" s="59"/>
      <c r="W164" s="270"/>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row>
    <row r="165" spans="2:125" ht="12">
      <c r="B165" s="53"/>
      <c r="C165" s="72"/>
      <c r="D165" s="187"/>
      <c r="E165" s="187"/>
      <c r="F165" s="187"/>
      <c r="G165" s="58"/>
      <c r="H165" s="187"/>
      <c r="I165" s="75"/>
      <c r="J165" s="74"/>
      <c r="K165" s="76"/>
      <c r="L165" s="187"/>
      <c r="M165" s="187"/>
      <c r="N165" s="422"/>
      <c r="O165" s="249"/>
      <c r="P165" s="249"/>
      <c r="Q165" s="447"/>
      <c r="R165" s="247"/>
      <c r="S165" s="59"/>
      <c r="T165" s="73"/>
      <c r="U165" s="249"/>
      <c r="V165" s="59"/>
      <c r="W165" s="270"/>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row>
    <row r="166" spans="2:125" ht="12">
      <c r="B166" s="53"/>
      <c r="C166" s="72"/>
      <c r="D166" s="187"/>
      <c r="E166" s="187"/>
      <c r="F166" s="187"/>
      <c r="G166" s="58"/>
      <c r="H166" s="187"/>
      <c r="I166" s="75"/>
      <c r="J166" s="74"/>
      <c r="K166" s="76"/>
      <c r="L166" s="187"/>
      <c r="M166" s="187"/>
      <c r="N166" s="422"/>
      <c r="O166" s="249"/>
      <c r="P166" s="249"/>
      <c r="Q166" s="447"/>
      <c r="R166" s="247"/>
      <c r="S166" s="59"/>
      <c r="T166" s="73"/>
      <c r="U166" s="249"/>
      <c r="V166" s="59"/>
      <c r="W166" s="270"/>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59"/>
      <c r="DQ166" s="59"/>
      <c r="DR166" s="59"/>
      <c r="DS166" s="59"/>
      <c r="DT166" s="59"/>
      <c r="DU166" s="59"/>
    </row>
    <row r="167" spans="2:125" ht="12">
      <c r="B167" s="53"/>
      <c r="C167" s="72"/>
      <c r="D167" s="187"/>
      <c r="E167" s="187"/>
      <c r="F167" s="187"/>
      <c r="G167" s="95"/>
      <c r="H167" s="187"/>
      <c r="I167" s="75"/>
      <c r="J167" s="74"/>
      <c r="K167" s="228"/>
      <c r="L167" s="187"/>
      <c r="M167" s="187"/>
      <c r="N167" s="422"/>
      <c r="O167" s="249"/>
      <c r="P167" s="249"/>
      <c r="Q167" s="448"/>
      <c r="R167" s="247"/>
      <c r="S167" s="59"/>
      <c r="T167" s="73"/>
      <c r="U167" s="249"/>
      <c r="V167" s="59"/>
      <c r="W167" s="270"/>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row>
    <row r="168" spans="2:125" ht="12">
      <c r="B168" s="77"/>
      <c r="C168" s="72"/>
      <c r="D168" s="187"/>
      <c r="E168" s="187"/>
      <c r="F168" s="187"/>
      <c r="G168" s="222"/>
      <c r="H168" s="187"/>
      <c r="I168" s="75"/>
      <c r="J168" s="74"/>
      <c r="K168" s="228"/>
      <c r="L168" s="187"/>
      <c r="M168" s="187"/>
      <c r="N168" s="422"/>
      <c r="O168" s="249"/>
      <c r="P168" s="249"/>
      <c r="Q168" s="448"/>
      <c r="R168" s="247"/>
      <c r="S168" s="59"/>
      <c r="T168" s="73"/>
      <c r="U168" s="249"/>
      <c r="V168" s="59"/>
      <c r="W168" s="270"/>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row>
    <row r="169" spans="2:125" ht="12">
      <c r="B169" s="77"/>
      <c r="C169" s="72"/>
      <c r="D169" s="187"/>
      <c r="E169" s="187"/>
      <c r="F169" s="187"/>
      <c r="G169" s="222"/>
      <c r="H169" s="187"/>
      <c r="I169" s="75"/>
      <c r="J169" s="74"/>
      <c r="K169" s="228"/>
      <c r="L169" s="187"/>
      <c r="M169" s="187"/>
      <c r="N169" s="422"/>
      <c r="O169" s="249"/>
      <c r="P169" s="249"/>
      <c r="Q169" s="448"/>
      <c r="R169" s="247"/>
      <c r="S169" s="59"/>
      <c r="T169" s="73"/>
      <c r="U169" s="249"/>
      <c r="V169" s="59"/>
      <c r="W169" s="270"/>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row>
    <row r="170" spans="2:125" ht="12">
      <c r="B170" s="53"/>
      <c r="C170" s="64"/>
      <c r="D170" s="187"/>
      <c r="E170" s="187"/>
      <c r="F170" s="187"/>
      <c r="G170" s="222"/>
      <c r="H170" s="187"/>
      <c r="I170" s="75"/>
      <c r="J170" s="74"/>
      <c r="K170" s="228"/>
      <c r="L170" s="187"/>
      <c r="M170" s="187"/>
      <c r="N170" s="422"/>
      <c r="O170" s="249"/>
      <c r="P170" s="249"/>
      <c r="Q170" s="448"/>
      <c r="R170" s="247"/>
      <c r="S170" s="59"/>
      <c r="T170" s="73"/>
      <c r="U170" s="249"/>
      <c r="V170" s="59"/>
      <c r="W170" s="270"/>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row>
    <row r="171" spans="2:125" ht="12">
      <c r="B171" s="53"/>
      <c r="C171" s="64"/>
      <c r="D171" s="187"/>
      <c r="E171" s="187"/>
      <c r="F171" s="187"/>
      <c r="G171" s="222"/>
      <c r="H171" s="187"/>
      <c r="I171" s="75"/>
      <c r="J171" s="74"/>
      <c r="K171" s="228"/>
      <c r="L171" s="187"/>
      <c r="M171" s="187"/>
      <c r="N171" s="422"/>
      <c r="O171" s="249"/>
      <c r="P171" s="249"/>
      <c r="Q171" s="448"/>
      <c r="R171" s="247"/>
      <c r="S171" s="59"/>
      <c r="T171" s="73"/>
      <c r="U171" s="249"/>
      <c r="V171" s="59"/>
      <c r="W171" s="270"/>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row>
    <row r="172" spans="2:125" ht="12">
      <c r="B172" s="53"/>
      <c r="C172" s="64"/>
      <c r="D172" s="187"/>
      <c r="E172" s="187"/>
      <c r="F172" s="187"/>
      <c r="G172" s="222"/>
      <c r="H172" s="187"/>
      <c r="I172" s="75"/>
      <c r="J172" s="74"/>
      <c r="K172" s="228"/>
      <c r="L172" s="187"/>
      <c r="M172" s="187"/>
      <c r="N172" s="422"/>
      <c r="O172" s="249"/>
      <c r="P172" s="249"/>
      <c r="Q172" s="448"/>
      <c r="R172" s="247"/>
      <c r="S172" s="59"/>
      <c r="T172" s="73"/>
      <c r="U172" s="249"/>
      <c r="V172" s="59"/>
      <c r="W172" s="270"/>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row>
    <row r="173" spans="2:125" ht="12">
      <c r="B173" s="53"/>
      <c r="C173" s="72"/>
      <c r="D173" s="187"/>
      <c r="E173" s="187"/>
      <c r="F173" s="187"/>
      <c r="G173" s="78"/>
      <c r="H173" s="187"/>
      <c r="I173" s="75"/>
      <c r="J173" s="74"/>
      <c r="K173" s="228"/>
      <c r="L173" s="187"/>
      <c r="M173" s="187"/>
      <c r="N173" s="422"/>
      <c r="O173" s="249"/>
      <c r="P173" s="249"/>
      <c r="Q173" s="448"/>
      <c r="R173" s="247"/>
      <c r="S173" s="59"/>
      <c r="T173" s="73"/>
      <c r="U173" s="249"/>
      <c r="V173" s="59"/>
      <c r="W173" s="270"/>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row>
    <row r="174" spans="2:125" ht="12">
      <c r="B174" s="53"/>
      <c r="C174" s="64"/>
      <c r="D174" s="187"/>
      <c r="E174" s="187"/>
      <c r="F174" s="187"/>
      <c r="G174" s="78"/>
      <c r="H174" s="187"/>
      <c r="I174" s="75"/>
      <c r="J174" s="74"/>
      <c r="K174" s="73"/>
      <c r="L174" s="187"/>
      <c r="M174" s="187"/>
      <c r="N174" s="422"/>
      <c r="O174" s="249"/>
      <c r="P174" s="249"/>
      <c r="Q174" s="422"/>
      <c r="R174" s="247"/>
      <c r="S174" s="59"/>
      <c r="T174" s="73"/>
      <c r="U174" s="249"/>
      <c r="V174" s="59"/>
      <c r="W174" s="270"/>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row>
    <row r="175" spans="2:125" ht="13.5" customHeight="1">
      <c r="B175" s="79"/>
      <c r="C175" s="80"/>
      <c r="D175" s="188"/>
      <c r="E175" s="188"/>
      <c r="F175" s="188"/>
      <c r="G175" s="78"/>
      <c r="H175" s="188"/>
      <c r="I175" s="83"/>
      <c r="J175" s="82"/>
      <c r="K175" s="81"/>
      <c r="L175" s="188"/>
      <c r="M175" s="188"/>
      <c r="N175" s="423"/>
      <c r="O175" s="176"/>
      <c r="P175" s="176"/>
      <c r="Q175" s="423"/>
      <c r="R175" s="174"/>
      <c r="S175" s="85"/>
      <c r="T175" s="81"/>
      <c r="U175" s="176"/>
      <c r="V175" s="85"/>
      <c r="W175" s="270"/>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row>
    <row r="176" spans="2:125" ht="12">
      <c r="B176" s="61"/>
      <c r="C176" s="229"/>
      <c r="D176" s="188"/>
      <c r="E176" s="188"/>
      <c r="F176" s="188"/>
      <c r="G176" s="78"/>
      <c r="H176" s="188"/>
      <c r="I176" s="83"/>
      <c r="J176" s="82"/>
      <c r="K176" s="81"/>
      <c r="L176" s="188"/>
      <c r="M176" s="188"/>
      <c r="N176" s="423"/>
      <c r="O176" s="176"/>
      <c r="P176" s="176"/>
      <c r="Q176" s="423"/>
      <c r="R176" s="87"/>
      <c r="S176" s="87"/>
      <c r="T176" s="81"/>
      <c r="U176" s="176"/>
      <c r="V176" s="87"/>
      <c r="W176" s="271"/>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row>
    <row r="177" spans="2:125" ht="12">
      <c r="B177" s="88"/>
      <c r="C177" s="80"/>
      <c r="D177" s="188"/>
      <c r="E177" s="188"/>
      <c r="F177" s="188"/>
      <c r="G177" s="78"/>
      <c r="H177" s="188"/>
      <c r="I177" s="83"/>
      <c r="J177" s="82"/>
      <c r="K177" s="81"/>
      <c r="L177" s="188"/>
      <c r="M177" s="188"/>
      <c r="N177" s="423"/>
      <c r="O177" s="176"/>
      <c r="P177" s="176"/>
      <c r="Q177" s="423"/>
      <c r="R177" s="87"/>
      <c r="S177" s="87"/>
      <c r="T177" s="81"/>
      <c r="U177" s="176"/>
      <c r="V177" s="87"/>
      <c r="W177" s="271"/>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row>
    <row r="178" spans="2:125" ht="12">
      <c r="B178" s="77"/>
      <c r="C178" s="229"/>
      <c r="D178" s="188"/>
      <c r="E178" s="188"/>
      <c r="F178" s="188"/>
      <c r="G178" s="78"/>
      <c r="H178" s="188"/>
      <c r="I178" s="83"/>
      <c r="J178" s="82"/>
      <c r="K178" s="81"/>
      <c r="L178" s="188"/>
      <c r="M178" s="188"/>
      <c r="N178" s="423"/>
      <c r="O178" s="176"/>
      <c r="P178" s="176"/>
      <c r="Q178" s="423"/>
      <c r="R178" s="174"/>
      <c r="S178" s="85"/>
      <c r="T178" s="81"/>
      <c r="U178" s="176"/>
      <c r="V178" s="85"/>
      <c r="W178" s="270"/>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row>
    <row r="179" spans="2:125" ht="12">
      <c r="B179" s="60"/>
      <c r="C179" s="230"/>
      <c r="D179" s="233"/>
      <c r="E179" s="233"/>
      <c r="F179" s="233"/>
      <c r="G179" s="78"/>
      <c r="H179" s="233"/>
      <c r="I179" s="231"/>
      <c r="J179" s="240"/>
      <c r="K179" s="228"/>
      <c r="L179" s="233"/>
      <c r="M179" s="233"/>
      <c r="N179" s="424"/>
      <c r="O179" s="174"/>
      <c r="P179" s="174"/>
      <c r="Q179" s="424"/>
      <c r="R179" s="449"/>
      <c r="S179" s="71"/>
      <c r="T179" s="86"/>
      <c r="U179" s="174"/>
      <c r="V179" s="71"/>
      <c r="W179" s="270"/>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row>
    <row r="180" spans="2:125" ht="13.5" customHeight="1">
      <c r="B180" s="60"/>
      <c r="C180" s="218"/>
      <c r="D180" s="223"/>
      <c r="E180" s="223"/>
      <c r="F180" s="223"/>
      <c r="G180" s="78"/>
      <c r="H180" s="223"/>
      <c r="I180" s="221"/>
      <c r="J180" s="220"/>
      <c r="K180" s="219"/>
      <c r="L180" s="223"/>
      <c r="M180" s="223"/>
      <c r="N180" s="420"/>
      <c r="O180" s="87"/>
      <c r="P180" s="87"/>
      <c r="Q180" s="420"/>
      <c r="R180" s="449"/>
      <c r="S180" s="71"/>
      <c r="T180" s="219"/>
      <c r="U180" s="87"/>
      <c r="V180" s="71"/>
      <c r="W180" s="270"/>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c r="DA180" s="59"/>
      <c r="DB180" s="59"/>
      <c r="DC180" s="59"/>
      <c r="DD180" s="59"/>
      <c r="DE180" s="59"/>
      <c r="DF180" s="59"/>
      <c r="DG180" s="59"/>
      <c r="DH180" s="59"/>
      <c r="DI180" s="59"/>
      <c r="DJ180" s="59"/>
      <c r="DK180" s="59"/>
      <c r="DL180" s="59"/>
      <c r="DM180" s="59"/>
      <c r="DN180" s="59"/>
      <c r="DO180" s="59"/>
      <c r="DP180" s="59"/>
      <c r="DQ180" s="59"/>
      <c r="DR180" s="59"/>
      <c r="DS180" s="59"/>
      <c r="DT180" s="59"/>
      <c r="DU180" s="59"/>
    </row>
    <row r="181" spans="2:125" ht="12" customHeight="1">
      <c r="B181" s="60"/>
      <c r="C181" s="224"/>
      <c r="D181" s="223"/>
      <c r="E181" s="223"/>
      <c r="F181" s="223"/>
      <c r="G181" s="78"/>
      <c r="H181" s="223"/>
      <c r="I181" s="221"/>
      <c r="J181" s="220"/>
      <c r="K181" s="219"/>
      <c r="L181" s="223"/>
      <c r="M181" s="223"/>
      <c r="N181" s="420"/>
      <c r="O181" s="87"/>
      <c r="P181" s="87"/>
      <c r="Q181" s="420"/>
      <c r="R181" s="450"/>
      <c r="S181" s="89"/>
      <c r="T181" s="219"/>
      <c r="U181" s="87"/>
      <c r="V181" s="89"/>
      <c r="W181" s="272"/>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row>
    <row r="182" spans="1:125" s="16" customFormat="1" ht="12" customHeight="1">
      <c r="A182" s="90"/>
      <c r="B182" s="91"/>
      <c r="C182" s="225"/>
      <c r="D182" s="233"/>
      <c r="E182" s="233"/>
      <c r="F182" s="223"/>
      <c r="G182" s="78"/>
      <c r="H182" s="223"/>
      <c r="I182" s="221"/>
      <c r="J182" s="235"/>
      <c r="K182" s="227"/>
      <c r="L182" s="223"/>
      <c r="M182" s="223"/>
      <c r="N182" s="421"/>
      <c r="O182" s="87"/>
      <c r="P182" s="248"/>
      <c r="Q182" s="420"/>
      <c r="R182" s="451"/>
      <c r="S182" s="92"/>
      <c r="T182" s="227"/>
      <c r="U182" s="248"/>
      <c r="V182" s="92"/>
      <c r="W182" s="272"/>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row>
    <row r="183" spans="1:125" s="16" customFormat="1" ht="11.25" customHeight="1">
      <c r="A183" s="90"/>
      <c r="B183" s="91"/>
      <c r="C183" s="225"/>
      <c r="D183" s="233"/>
      <c r="E183" s="233"/>
      <c r="F183" s="223"/>
      <c r="G183" s="193"/>
      <c r="H183" s="223"/>
      <c r="I183" s="221"/>
      <c r="J183" s="235"/>
      <c r="K183" s="219"/>
      <c r="L183" s="223"/>
      <c r="M183" s="223"/>
      <c r="N183" s="420"/>
      <c r="O183" s="87"/>
      <c r="P183" s="87"/>
      <c r="Q183" s="420"/>
      <c r="R183" s="451"/>
      <c r="S183" s="92"/>
      <c r="T183" s="227"/>
      <c r="U183" s="87"/>
      <c r="V183" s="92"/>
      <c r="W183" s="272"/>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row>
    <row r="184" spans="1:125" s="16" customFormat="1" ht="11.25" customHeight="1">
      <c r="A184" s="90"/>
      <c r="B184" s="91"/>
      <c r="C184" s="225"/>
      <c r="D184" s="233"/>
      <c r="E184" s="233"/>
      <c r="F184" s="223"/>
      <c r="G184" s="84"/>
      <c r="H184" s="223"/>
      <c r="I184" s="221"/>
      <c r="J184" s="220"/>
      <c r="K184" s="219"/>
      <c r="L184" s="223"/>
      <c r="M184" s="223"/>
      <c r="N184" s="420"/>
      <c r="O184" s="87"/>
      <c r="P184" s="248"/>
      <c r="Q184" s="420"/>
      <c r="R184" s="451"/>
      <c r="S184" s="92"/>
      <c r="T184" s="219"/>
      <c r="U184" s="248"/>
      <c r="V184" s="92"/>
      <c r="W184" s="272"/>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row>
    <row r="185" spans="1:125" s="16" customFormat="1" ht="11.25" customHeight="1">
      <c r="A185" s="90"/>
      <c r="B185" s="91"/>
      <c r="C185" s="225"/>
      <c r="D185" s="233"/>
      <c r="E185" s="233"/>
      <c r="F185" s="250"/>
      <c r="G185" s="84"/>
      <c r="H185" s="250"/>
      <c r="I185" s="227"/>
      <c r="J185" s="220"/>
      <c r="K185" s="219"/>
      <c r="L185" s="223"/>
      <c r="M185" s="250"/>
      <c r="N185" s="420"/>
      <c r="O185" s="87"/>
      <c r="P185" s="248"/>
      <c r="Q185" s="420"/>
      <c r="R185" s="451"/>
      <c r="S185" s="92"/>
      <c r="T185" s="219"/>
      <c r="U185" s="248"/>
      <c r="V185" s="92"/>
      <c r="W185" s="272"/>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row>
    <row r="186" spans="2:125" ht="12">
      <c r="B186" s="61"/>
      <c r="C186" s="225"/>
      <c r="D186" s="233"/>
      <c r="E186" s="233"/>
      <c r="F186" s="233"/>
      <c r="G186" s="84"/>
      <c r="H186" s="233"/>
      <c r="I186" s="231"/>
      <c r="J186" s="226"/>
      <c r="K186" s="86"/>
      <c r="L186" s="233"/>
      <c r="M186" s="233"/>
      <c r="N186" s="424"/>
      <c r="O186" s="174"/>
      <c r="P186" s="174"/>
      <c r="Q186" s="446"/>
      <c r="R186" s="452"/>
      <c r="S186" s="94"/>
      <c r="T186" s="86"/>
      <c r="U186" s="174"/>
      <c r="V186" s="94"/>
      <c r="W186" s="267"/>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c r="DL186" s="59"/>
      <c r="DM186" s="59"/>
      <c r="DN186" s="59"/>
      <c r="DO186" s="59"/>
      <c r="DP186" s="59"/>
      <c r="DQ186" s="59"/>
      <c r="DR186" s="59"/>
      <c r="DS186" s="59"/>
      <c r="DT186" s="59"/>
      <c r="DU186" s="59"/>
    </row>
    <row r="187" spans="2:125" ht="12">
      <c r="B187" s="70"/>
      <c r="C187" s="236"/>
      <c r="D187" s="233"/>
      <c r="E187" s="233"/>
      <c r="F187" s="233"/>
      <c r="G187" s="84"/>
      <c r="H187" s="251"/>
      <c r="I187" s="231"/>
      <c r="J187" s="226"/>
      <c r="K187" s="237"/>
      <c r="L187" s="233"/>
      <c r="M187" s="233"/>
      <c r="N187" s="424"/>
      <c r="O187" s="174"/>
      <c r="P187" s="174"/>
      <c r="Q187" s="453"/>
      <c r="R187" s="452"/>
      <c r="S187" s="94"/>
      <c r="T187" s="86"/>
      <c r="U187" s="174"/>
      <c r="V187" s="94"/>
      <c r="W187" s="267"/>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row>
    <row r="188" spans="2:125" ht="12">
      <c r="B188" s="70"/>
      <c r="C188" s="236"/>
      <c r="D188" s="233"/>
      <c r="E188" s="233"/>
      <c r="F188" s="233"/>
      <c r="G188" s="232"/>
      <c r="H188" s="251"/>
      <c r="I188" s="231"/>
      <c r="J188" s="226"/>
      <c r="K188" s="237"/>
      <c r="L188" s="233"/>
      <c r="M188" s="233"/>
      <c r="N188" s="424"/>
      <c r="O188" s="174"/>
      <c r="P188" s="174"/>
      <c r="Q188" s="453"/>
      <c r="R188" s="452"/>
      <c r="S188" s="94"/>
      <c r="T188" s="86"/>
      <c r="U188" s="174"/>
      <c r="V188" s="94"/>
      <c r="W188" s="267"/>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row>
    <row r="189" spans="2:125" ht="12">
      <c r="B189" s="70"/>
      <c r="C189" s="236"/>
      <c r="D189" s="233"/>
      <c r="E189" s="233"/>
      <c r="F189" s="233"/>
      <c r="G189" s="222"/>
      <c r="H189" s="251"/>
      <c r="I189" s="231"/>
      <c r="J189" s="226"/>
      <c r="K189" s="237"/>
      <c r="L189" s="233"/>
      <c r="M189" s="233"/>
      <c r="N189" s="424"/>
      <c r="O189" s="174"/>
      <c r="P189" s="174"/>
      <c r="Q189" s="453"/>
      <c r="R189" s="452"/>
      <c r="S189" s="94"/>
      <c r="T189" s="86"/>
      <c r="U189" s="174"/>
      <c r="V189" s="94"/>
      <c r="W189" s="267"/>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row>
    <row r="190" spans="2:125" ht="12">
      <c r="B190" s="70"/>
      <c r="C190" s="236"/>
      <c r="D190" s="233"/>
      <c r="E190" s="233"/>
      <c r="F190" s="233"/>
      <c r="G190" s="222"/>
      <c r="H190" s="251"/>
      <c r="I190" s="231"/>
      <c r="J190" s="226"/>
      <c r="K190" s="237"/>
      <c r="L190" s="233"/>
      <c r="M190" s="233"/>
      <c r="N190" s="424"/>
      <c r="O190" s="174"/>
      <c r="P190" s="174"/>
      <c r="Q190" s="453"/>
      <c r="R190" s="452"/>
      <c r="S190" s="94"/>
      <c r="T190" s="86"/>
      <c r="U190" s="174"/>
      <c r="V190" s="94"/>
      <c r="W190" s="267"/>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row>
    <row r="191" spans="2:125" ht="12">
      <c r="B191" s="70"/>
      <c r="C191" s="236"/>
      <c r="D191" s="233"/>
      <c r="E191" s="233"/>
      <c r="F191" s="233"/>
      <c r="G191" s="222"/>
      <c r="H191" s="251"/>
      <c r="I191" s="231"/>
      <c r="J191" s="226"/>
      <c r="K191" s="237"/>
      <c r="L191" s="233"/>
      <c r="M191" s="233"/>
      <c r="N191" s="424"/>
      <c r="O191" s="174"/>
      <c r="P191" s="174"/>
      <c r="Q191" s="453"/>
      <c r="R191" s="452"/>
      <c r="S191" s="94"/>
      <c r="T191" s="86"/>
      <c r="U191" s="174"/>
      <c r="V191" s="94"/>
      <c r="W191" s="267"/>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row>
    <row r="192" spans="2:125" ht="12">
      <c r="B192" s="70"/>
      <c r="C192" s="236"/>
      <c r="D192" s="233"/>
      <c r="E192" s="233"/>
      <c r="F192" s="233"/>
      <c r="G192" s="222"/>
      <c r="H192" s="251"/>
      <c r="I192" s="231"/>
      <c r="J192" s="226"/>
      <c r="K192" s="237"/>
      <c r="L192" s="233"/>
      <c r="M192" s="233"/>
      <c r="N192" s="424"/>
      <c r="O192" s="174"/>
      <c r="P192" s="174"/>
      <c r="Q192" s="453"/>
      <c r="R192" s="452"/>
      <c r="S192" s="94"/>
      <c r="T192" s="86"/>
      <c r="U192" s="174"/>
      <c r="V192" s="94"/>
      <c r="W192" s="267"/>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59"/>
      <c r="DM192" s="59"/>
      <c r="DN192" s="59"/>
      <c r="DO192" s="59"/>
      <c r="DP192" s="59"/>
      <c r="DQ192" s="59"/>
      <c r="DR192" s="59"/>
      <c r="DS192" s="59"/>
      <c r="DT192" s="59"/>
      <c r="DU192" s="59"/>
    </row>
    <row r="193" spans="2:125" ht="12">
      <c r="B193" s="70"/>
      <c r="C193" s="236"/>
      <c r="D193" s="233"/>
      <c r="E193" s="233"/>
      <c r="F193" s="233"/>
      <c r="G193" s="222"/>
      <c r="H193" s="251"/>
      <c r="I193" s="231"/>
      <c r="J193" s="226"/>
      <c r="K193" s="237"/>
      <c r="L193" s="233"/>
      <c r="M193" s="233"/>
      <c r="N193" s="424"/>
      <c r="O193" s="174"/>
      <c r="P193" s="174"/>
      <c r="Q193" s="453"/>
      <c r="R193" s="452"/>
      <c r="S193" s="94"/>
      <c r="T193" s="86"/>
      <c r="U193" s="174"/>
      <c r="V193" s="94"/>
      <c r="W193" s="267"/>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row>
    <row r="194" spans="2:125" ht="12">
      <c r="B194" s="70"/>
      <c r="C194" s="236"/>
      <c r="D194" s="233"/>
      <c r="E194" s="233"/>
      <c r="F194" s="233"/>
      <c r="G194" s="234"/>
      <c r="H194" s="251"/>
      <c r="I194" s="231"/>
      <c r="J194" s="226"/>
      <c r="K194" s="237"/>
      <c r="L194" s="233"/>
      <c r="M194" s="233"/>
      <c r="N194" s="424"/>
      <c r="O194" s="174"/>
      <c r="P194" s="174"/>
      <c r="Q194" s="453"/>
      <c r="R194" s="452"/>
      <c r="S194" s="94"/>
      <c r="T194" s="86"/>
      <c r="U194" s="174"/>
      <c r="V194" s="94"/>
      <c r="W194" s="267"/>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row>
    <row r="195" spans="2:125" ht="12">
      <c r="B195" s="70"/>
      <c r="C195" s="236"/>
      <c r="D195" s="233"/>
      <c r="E195" s="233"/>
      <c r="F195" s="233"/>
      <c r="G195" s="232"/>
      <c r="H195" s="251"/>
      <c r="I195" s="231"/>
      <c r="J195" s="226"/>
      <c r="K195" s="237"/>
      <c r="L195" s="233"/>
      <c r="M195" s="233"/>
      <c r="N195" s="424"/>
      <c r="O195" s="174"/>
      <c r="P195" s="174"/>
      <c r="Q195" s="453"/>
      <c r="R195" s="452"/>
      <c r="S195" s="94"/>
      <c r="T195" s="86"/>
      <c r="U195" s="174"/>
      <c r="V195" s="94"/>
      <c r="W195" s="267"/>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row>
    <row r="196" spans="2:125" ht="12">
      <c r="B196" s="70"/>
      <c r="C196" s="236"/>
      <c r="D196" s="233"/>
      <c r="E196" s="233"/>
      <c r="F196" s="233"/>
      <c r="G196" s="232"/>
      <c r="H196" s="251"/>
      <c r="I196" s="231"/>
      <c r="J196" s="226"/>
      <c r="K196" s="237"/>
      <c r="L196" s="233"/>
      <c r="M196" s="233"/>
      <c r="N196" s="424"/>
      <c r="O196" s="174"/>
      <c r="P196" s="174"/>
      <c r="Q196" s="453"/>
      <c r="R196" s="452"/>
      <c r="S196" s="94"/>
      <c r="T196" s="86"/>
      <c r="U196" s="174"/>
      <c r="V196" s="94"/>
      <c r="W196" s="267"/>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row>
    <row r="197" spans="2:125" ht="12">
      <c r="B197" s="70"/>
      <c r="C197" s="236"/>
      <c r="D197" s="233"/>
      <c r="E197" s="233"/>
      <c r="F197" s="233"/>
      <c r="G197" s="232"/>
      <c r="H197" s="251"/>
      <c r="I197" s="231"/>
      <c r="J197" s="226"/>
      <c r="K197" s="237"/>
      <c r="L197" s="233"/>
      <c r="M197" s="233"/>
      <c r="N197" s="424"/>
      <c r="O197" s="174"/>
      <c r="P197" s="174"/>
      <c r="Q197" s="453"/>
      <c r="R197" s="452"/>
      <c r="S197" s="94"/>
      <c r="T197" s="86"/>
      <c r="U197" s="174"/>
      <c r="V197" s="94"/>
      <c r="W197" s="267"/>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row>
    <row r="198" spans="2:125" ht="12">
      <c r="B198" s="70"/>
      <c r="C198" s="236"/>
      <c r="D198" s="233"/>
      <c r="E198" s="233"/>
      <c r="F198" s="233"/>
      <c r="G198" s="232"/>
      <c r="H198" s="251"/>
      <c r="I198" s="231"/>
      <c r="J198" s="226"/>
      <c r="K198" s="237"/>
      <c r="L198" s="233"/>
      <c r="M198" s="233"/>
      <c r="N198" s="424"/>
      <c r="O198" s="174"/>
      <c r="P198" s="174"/>
      <c r="Q198" s="453"/>
      <c r="R198" s="452"/>
      <c r="S198" s="94"/>
      <c r="T198" s="86"/>
      <c r="U198" s="174"/>
      <c r="V198" s="94"/>
      <c r="W198" s="267"/>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row>
    <row r="199" spans="2:125" ht="12">
      <c r="B199" s="70"/>
      <c r="C199" s="236"/>
      <c r="D199" s="233"/>
      <c r="E199" s="233"/>
      <c r="F199" s="233"/>
      <c r="G199" s="232"/>
      <c r="H199" s="251"/>
      <c r="I199" s="231"/>
      <c r="J199" s="226"/>
      <c r="K199" s="237"/>
      <c r="L199" s="233"/>
      <c r="M199" s="233"/>
      <c r="N199" s="424"/>
      <c r="O199" s="174"/>
      <c r="P199" s="174"/>
      <c r="Q199" s="453"/>
      <c r="R199" s="452"/>
      <c r="S199" s="94"/>
      <c r="T199" s="86"/>
      <c r="U199" s="174"/>
      <c r="V199" s="94"/>
      <c r="W199" s="267"/>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row>
    <row r="200" spans="2:125" ht="12">
      <c r="B200" s="61"/>
      <c r="C200" s="225"/>
      <c r="D200" s="233"/>
      <c r="E200" s="233"/>
      <c r="F200" s="233"/>
      <c r="G200" s="232"/>
      <c r="H200" s="233"/>
      <c r="I200" s="231"/>
      <c r="J200" s="226"/>
      <c r="K200" s="86"/>
      <c r="L200" s="233"/>
      <c r="M200" s="233"/>
      <c r="N200" s="424"/>
      <c r="O200" s="174"/>
      <c r="P200" s="174"/>
      <c r="Q200" s="446"/>
      <c r="R200" s="452"/>
      <c r="S200" s="94"/>
      <c r="T200" s="86"/>
      <c r="U200" s="174"/>
      <c r="V200" s="94"/>
      <c r="W200" s="267"/>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c r="DL200" s="59"/>
      <c r="DM200" s="59"/>
      <c r="DN200" s="59"/>
      <c r="DO200" s="59"/>
      <c r="DP200" s="59"/>
      <c r="DQ200" s="59"/>
      <c r="DR200" s="59"/>
      <c r="DS200" s="59"/>
      <c r="DT200" s="59"/>
      <c r="DU200" s="59"/>
    </row>
    <row r="201" spans="2:125" ht="12">
      <c r="B201" s="61"/>
      <c r="C201" s="225"/>
      <c r="D201" s="233"/>
      <c r="E201" s="233"/>
      <c r="F201" s="233"/>
      <c r="G201" s="232"/>
      <c r="H201" s="233"/>
      <c r="I201" s="231"/>
      <c r="J201" s="226"/>
      <c r="K201" s="86"/>
      <c r="L201" s="233"/>
      <c r="M201" s="233"/>
      <c r="N201" s="424"/>
      <c r="O201" s="174"/>
      <c r="P201" s="174"/>
      <c r="Q201" s="446"/>
      <c r="R201" s="452"/>
      <c r="S201" s="94"/>
      <c r="T201" s="86"/>
      <c r="U201" s="174"/>
      <c r="V201" s="94"/>
      <c r="W201" s="267"/>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row>
    <row r="202" spans="2:125" ht="12">
      <c r="B202" s="70"/>
      <c r="C202" s="225"/>
      <c r="D202" s="233"/>
      <c r="E202" s="233"/>
      <c r="F202" s="233"/>
      <c r="G202" s="232"/>
      <c r="H202" s="251"/>
      <c r="I202" s="231"/>
      <c r="J202" s="226"/>
      <c r="K202" s="237"/>
      <c r="L202" s="233"/>
      <c r="M202" s="233"/>
      <c r="N202" s="424"/>
      <c r="O202" s="174"/>
      <c r="P202" s="174"/>
      <c r="Q202" s="453"/>
      <c r="R202" s="449"/>
      <c r="S202" s="71"/>
      <c r="T202" s="86"/>
      <c r="U202" s="174"/>
      <c r="V202" s="71"/>
      <c r="W202" s="270"/>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c r="DL202" s="59"/>
      <c r="DM202" s="59"/>
      <c r="DN202" s="59"/>
      <c r="DO202" s="59"/>
      <c r="DP202" s="59"/>
      <c r="DQ202" s="59"/>
      <c r="DR202" s="59"/>
      <c r="DS202" s="59"/>
      <c r="DT202" s="59"/>
      <c r="DU202" s="59"/>
    </row>
    <row r="203" spans="2:125" ht="12">
      <c r="B203" s="60"/>
      <c r="C203" s="225"/>
      <c r="D203" s="233"/>
      <c r="E203" s="233"/>
      <c r="F203" s="233"/>
      <c r="G203" s="232"/>
      <c r="H203" s="251"/>
      <c r="I203" s="231"/>
      <c r="J203" s="226"/>
      <c r="K203" s="237"/>
      <c r="L203" s="233"/>
      <c r="M203" s="233"/>
      <c r="N203" s="424"/>
      <c r="O203" s="174"/>
      <c r="P203" s="174"/>
      <c r="Q203" s="453"/>
      <c r="R203" s="449"/>
      <c r="S203" s="71"/>
      <c r="T203" s="86"/>
      <c r="U203" s="174"/>
      <c r="V203" s="71"/>
      <c r="W203" s="270"/>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c r="DL203" s="59"/>
      <c r="DM203" s="59"/>
      <c r="DN203" s="59"/>
      <c r="DO203" s="59"/>
      <c r="DP203" s="59"/>
      <c r="DQ203" s="59"/>
      <c r="DR203" s="59"/>
      <c r="DS203" s="59"/>
      <c r="DT203" s="59"/>
      <c r="DU203" s="59"/>
    </row>
    <row r="204" spans="2:125" ht="12">
      <c r="B204" s="77"/>
      <c r="C204" s="229"/>
      <c r="D204" s="188"/>
      <c r="E204" s="188"/>
      <c r="F204" s="188"/>
      <c r="G204" s="232"/>
      <c r="H204" s="188"/>
      <c r="I204" s="83"/>
      <c r="J204" s="82"/>
      <c r="K204" s="81"/>
      <c r="L204" s="188"/>
      <c r="M204" s="188"/>
      <c r="N204" s="423"/>
      <c r="O204" s="176"/>
      <c r="P204" s="176"/>
      <c r="Q204" s="423"/>
      <c r="R204" s="450"/>
      <c r="S204" s="89"/>
      <c r="T204" s="81"/>
      <c r="U204" s="176"/>
      <c r="V204" s="89"/>
      <c r="W204" s="272"/>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c r="DL204" s="59"/>
      <c r="DM204" s="59"/>
      <c r="DN204" s="59"/>
      <c r="DO204" s="59"/>
      <c r="DP204" s="59"/>
      <c r="DQ204" s="59"/>
      <c r="DR204" s="59"/>
      <c r="DS204" s="59"/>
      <c r="DT204" s="59"/>
      <c r="DU204" s="59"/>
    </row>
    <row r="205" spans="2:125" ht="13.5">
      <c r="B205" s="77"/>
      <c r="C205" s="238"/>
      <c r="D205" s="242"/>
      <c r="E205" s="188"/>
      <c r="F205" s="188"/>
      <c r="G205" s="232"/>
      <c r="H205" s="188"/>
      <c r="I205" s="83"/>
      <c r="J205" s="82"/>
      <c r="K205" s="81"/>
      <c r="L205" s="188"/>
      <c r="M205" s="188"/>
      <c r="N205" s="423"/>
      <c r="O205" s="176"/>
      <c r="P205" s="176"/>
      <c r="Q205" s="423"/>
      <c r="R205" s="450"/>
      <c r="S205" s="89"/>
      <c r="T205" s="81"/>
      <c r="U205" s="176"/>
      <c r="V205" s="89"/>
      <c r="W205" s="272"/>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59"/>
      <c r="DM205" s="59"/>
      <c r="DN205" s="59"/>
      <c r="DO205" s="59"/>
      <c r="DP205" s="59"/>
      <c r="DQ205" s="59"/>
      <c r="DR205" s="59"/>
      <c r="DS205" s="59"/>
      <c r="DT205" s="59"/>
      <c r="DU205" s="59"/>
    </row>
    <row r="206" spans="2:125" ht="12">
      <c r="B206" s="77"/>
      <c r="C206" s="229"/>
      <c r="D206" s="188"/>
      <c r="E206" s="188"/>
      <c r="F206" s="188"/>
      <c r="G206" s="232"/>
      <c r="H206" s="188"/>
      <c r="I206" s="83"/>
      <c r="J206" s="82"/>
      <c r="K206" s="81"/>
      <c r="L206" s="188"/>
      <c r="M206" s="188"/>
      <c r="N206" s="423"/>
      <c r="O206" s="176"/>
      <c r="P206" s="176"/>
      <c r="Q206" s="423"/>
      <c r="R206" s="450"/>
      <c r="S206" s="89"/>
      <c r="T206" s="81"/>
      <c r="U206" s="176"/>
      <c r="V206" s="89"/>
      <c r="W206" s="272"/>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59"/>
      <c r="DM206" s="59"/>
      <c r="DN206" s="59"/>
      <c r="DO206" s="59"/>
      <c r="DP206" s="59"/>
      <c r="DQ206" s="59"/>
      <c r="DR206" s="59"/>
      <c r="DS206" s="59"/>
      <c r="DT206" s="59"/>
      <c r="DU206" s="59"/>
    </row>
    <row r="207" spans="2:125" ht="12">
      <c r="B207" s="77"/>
      <c r="C207" s="229"/>
      <c r="D207" s="188"/>
      <c r="E207" s="188"/>
      <c r="F207" s="188"/>
      <c r="G207" s="232"/>
      <c r="H207" s="188"/>
      <c r="I207" s="83"/>
      <c r="J207" s="82"/>
      <c r="K207" s="81"/>
      <c r="L207" s="188"/>
      <c r="M207" s="188"/>
      <c r="N207" s="423"/>
      <c r="O207" s="176"/>
      <c r="P207" s="176"/>
      <c r="Q207" s="423"/>
      <c r="R207" s="450"/>
      <c r="S207" s="89"/>
      <c r="T207" s="81"/>
      <c r="U207" s="176"/>
      <c r="V207" s="89"/>
      <c r="W207" s="272"/>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c r="DL207" s="59"/>
      <c r="DM207" s="59"/>
      <c r="DN207" s="59"/>
      <c r="DO207" s="59"/>
      <c r="DP207" s="59"/>
      <c r="DQ207" s="59"/>
      <c r="DR207" s="59"/>
      <c r="DS207" s="59"/>
      <c r="DT207" s="59"/>
      <c r="DU207" s="59"/>
    </row>
    <row r="208" spans="2:125" ht="12">
      <c r="B208" s="77"/>
      <c r="C208" s="229"/>
      <c r="D208" s="188"/>
      <c r="E208" s="188"/>
      <c r="F208" s="188"/>
      <c r="G208" s="232"/>
      <c r="H208" s="188"/>
      <c r="I208" s="83"/>
      <c r="J208" s="82"/>
      <c r="K208" s="81"/>
      <c r="L208" s="188"/>
      <c r="M208" s="188"/>
      <c r="N208" s="423"/>
      <c r="O208" s="176"/>
      <c r="P208" s="176"/>
      <c r="Q208" s="423"/>
      <c r="R208" s="450"/>
      <c r="S208" s="89"/>
      <c r="T208" s="81"/>
      <c r="U208" s="176"/>
      <c r="V208" s="89"/>
      <c r="W208" s="272"/>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c r="DL208" s="59"/>
      <c r="DM208" s="59"/>
      <c r="DN208" s="59"/>
      <c r="DO208" s="59"/>
      <c r="DP208" s="59"/>
      <c r="DQ208" s="59"/>
      <c r="DR208" s="59"/>
      <c r="DS208" s="59"/>
      <c r="DT208" s="59"/>
      <c r="DU208" s="59"/>
    </row>
    <row r="209" spans="2:125" ht="12">
      <c r="B209" s="77"/>
      <c r="C209" s="229"/>
      <c r="D209" s="188"/>
      <c r="E209" s="188"/>
      <c r="F209" s="188"/>
      <c r="G209" s="232"/>
      <c r="H209" s="188"/>
      <c r="I209" s="83"/>
      <c r="J209" s="82"/>
      <c r="K209" s="81"/>
      <c r="L209" s="188"/>
      <c r="M209" s="188"/>
      <c r="N209" s="423"/>
      <c r="O209" s="176"/>
      <c r="P209" s="176"/>
      <c r="Q209" s="423"/>
      <c r="R209" s="450"/>
      <c r="S209" s="89"/>
      <c r="T209" s="81"/>
      <c r="U209" s="176"/>
      <c r="V209" s="89"/>
      <c r="W209" s="272"/>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row>
    <row r="210" spans="2:125" ht="12">
      <c r="B210" s="53"/>
      <c r="C210" s="229"/>
      <c r="D210" s="188"/>
      <c r="E210" s="188"/>
      <c r="F210" s="188"/>
      <c r="G210" s="232"/>
      <c r="H210" s="188"/>
      <c r="I210" s="83"/>
      <c r="J210" s="82"/>
      <c r="K210" s="81"/>
      <c r="L210" s="188"/>
      <c r="M210" s="188"/>
      <c r="N210" s="423"/>
      <c r="O210" s="176"/>
      <c r="P210" s="176"/>
      <c r="Q210" s="423"/>
      <c r="R210" s="450"/>
      <c r="S210" s="89"/>
      <c r="T210" s="81"/>
      <c r="U210" s="176"/>
      <c r="V210" s="89"/>
      <c r="W210" s="272"/>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row>
    <row r="211" spans="2:125" ht="12">
      <c r="B211" s="77"/>
      <c r="C211" s="229"/>
      <c r="D211" s="188"/>
      <c r="E211" s="188"/>
      <c r="F211" s="188"/>
      <c r="G211" s="232"/>
      <c r="H211" s="188"/>
      <c r="I211" s="83"/>
      <c r="J211" s="82"/>
      <c r="K211" s="81"/>
      <c r="L211" s="188"/>
      <c r="M211" s="188"/>
      <c r="N211" s="423"/>
      <c r="O211" s="176"/>
      <c r="P211" s="176"/>
      <c r="Q211" s="423"/>
      <c r="R211" s="450"/>
      <c r="S211" s="89"/>
      <c r="T211" s="81"/>
      <c r="U211" s="176"/>
      <c r="V211" s="89"/>
      <c r="W211" s="272"/>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row>
    <row r="212" spans="2:125" ht="12">
      <c r="B212" s="77"/>
      <c r="C212" s="229"/>
      <c r="D212" s="188"/>
      <c r="E212" s="188"/>
      <c r="F212" s="188"/>
      <c r="G212" s="232"/>
      <c r="H212" s="188"/>
      <c r="I212" s="83"/>
      <c r="J212" s="82"/>
      <c r="K212" s="81"/>
      <c r="L212" s="188"/>
      <c r="M212" s="188"/>
      <c r="N212" s="423"/>
      <c r="O212" s="176"/>
      <c r="P212" s="176"/>
      <c r="Q212" s="423"/>
      <c r="R212" s="450"/>
      <c r="S212" s="89"/>
      <c r="T212" s="81"/>
      <c r="U212" s="176"/>
      <c r="V212" s="89"/>
      <c r="W212" s="272"/>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row>
    <row r="213" spans="2:125" ht="12">
      <c r="B213" s="77"/>
      <c r="C213" s="229"/>
      <c r="D213" s="188"/>
      <c r="E213" s="188"/>
      <c r="F213" s="188"/>
      <c r="G213" s="84"/>
      <c r="H213" s="188"/>
      <c r="I213" s="83"/>
      <c r="J213" s="82"/>
      <c r="K213" s="81"/>
      <c r="L213" s="188"/>
      <c r="M213" s="188"/>
      <c r="N213" s="423"/>
      <c r="O213" s="176"/>
      <c r="P213" s="176"/>
      <c r="Q213" s="423"/>
      <c r="R213" s="450"/>
      <c r="S213" s="89"/>
      <c r="T213" s="81"/>
      <c r="U213" s="176"/>
      <c r="V213" s="89"/>
      <c r="W213" s="272"/>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row>
    <row r="214" spans="2:125" ht="12">
      <c r="B214" s="77"/>
      <c r="C214" s="229"/>
      <c r="D214" s="188"/>
      <c r="E214" s="188"/>
      <c r="F214" s="188"/>
      <c r="G214" s="84"/>
      <c r="H214" s="188"/>
      <c r="I214" s="83"/>
      <c r="J214" s="82"/>
      <c r="K214" s="81"/>
      <c r="L214" s="188"/>
      <c r="M214" s="188"/>
      <c r="N214" s="423"/>
      <c r="O214" s="176"/>
      <c r="P214" s="176"/>
      <c r="Q214" s="423"/>
      <c r="R214" s="450"/>
      <c r="S214" s="89"/>
      <c r="T214" s="81"/>
      <c r="U214" s="176"/>
      <c r="V214" s="89"/>
      <c r="W214" s="272"/>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row>
    <row r="215" spans="2:125" ht="12">
      <c r="B215" s="77"/>
      <c r="C215" s="229"/>
      <c r="D215" s="188"/>
      <c r="E215" s="188"/>
      <c r="F215" s="188"/>
      <c r="G215" s="84"/>
      <c r="H215" s="188"/>
      <c r="I215" s="83"/>
      <c r="J215" s="82"/>
      <c r="K215" s="81"/>
      <c r="L215" s="188"/>
      <c r="M215" s="188"/>
      <c r="N215" s="423"/>
      <c r="O215" s="176"/>
      <c r="P215" s="176"/>
      <c r="Q215" s="423"/>
      <c r="R215" s="450"/>
      <c r="S215" s="89"/>
      <c r="T215" s="81"/>
      <c r="U215" s="176"/>
      <c r="V215" s="89"/>
      <c r="W215" s="272"/>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row>
    <row r="216" spans="2:125" ht="12">
      <c r="B216" s="77"/>
      <c r="C216" s="229"/>
      <c r="D216" s="188"/>
      <c r="E216" s="188"/>
      <c r="F216" s="188"/>
      <c r="G216" s="84"/>
      <c r="H216" s="188"/>
      <c r="I216" s="83"/>
      <c r="J216" s="82"/>
      <c r="K216" s="81"/>
      <c r="L216" s="188"/>
      <c r="M216" s="188"/>
      <c r="N216" s="423"/>
      <c r="O216" s="176"/>
      <c r="P216" s="176"/>
      <c r="Q216" s="423"/>
      <c r="R216" s="450"/>
      <c r="S216" s="89"/>
      <c r="T216" s="81"/>
      <c r="U216" s="176"/>
      <c r="V216" s="89"/>
      <c r="W216" s="272"/>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c r="DL216" s="59"/>
      <c r="DM216" s="59"/>
      <c r="DN216" s="59"/>
      <c r="DO216" s="59"/>
      <c r="DP216" s="59"/>
      <c r="DQ216" s="59"/>
      <c r="DR216" s="59"/>
      <c r="DS216" s="59"/>
      <c r="DT216" s="59"/>
      <c r="DU216" s="59"/>
    </row>
    <row r="217" spans="2:125" ht="12">
      <c r="B217" s="77"/>
      <c r="C217" s="229"/>
      <c r="D217" s="188"/>
      <c r="E217" s="188"/>
      <c r="F217" s="188"/>
      <c r="G217" s="84"/>
      <c r="H217" s="188"/>
      <c r="I217" s="83"/>
      <c r="J217" s="82"/>
      <c r="K217" s="81"/>
      <c r="L217" s="188"/>
      <c r="M217" s="188"/>
      <c r="N217" s="423"/>
      <c r="O217" s="176"/>
      <c r="P217" s="176"/>
      <c r="Q217" s="423"/>
      <c r="R217" s="450"/>
      <c r="S217" s="89"/>
      <c r="T217" s="81"/>
      <c r="U217" s="176"/>
      <c r="V217" s="89"/>
      <c r="W217" s="272"/>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row>
    <row r="218" spans="2:125" ht="12">
      <c r="B218" s="77"/>
      <c r="C218" s="229"/>
      <c r="D218" s="188"/>
      <c r="E218" s="188"/>
      <c r="F218" s="188"/>
      <c r="G218" s="84"/>
      <c r="H218" s="188"/>
      <c r="I218" s="83"/>
      <c r="J218" s="82"/>
      <c r="K218" s="81"/>
      <c r="L218" s="188"/>
      <c r="M218" s="188"/>
      <c r="N218" s="423"/>
      <c r="O218" s="176"/>
      <c r="P218" s="176"/>
      <c r="Q218" s="423"/>
      <c r="R218" s="450"/>
      <c r="S218" s="89"/>
      <c r="T218" s="81"/>
      <c r="U218" s="176"/>
      <c r="V218" s="89"/>
      <c r="W218" s="272"/>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row>
    <row r="219" spans="2:125" ht="12">
      <c r="B219" s="77"/>
      <c r="C219" s="229"/>
      <c r="D219" s="188"/>
      <c r="E219" s="188"/>
      <c r="F219" s="188"/>
      <c r="G219" s="84"/>
      <c r="H219" s="188"/>
      <c r="I219" s="83"/>
      <c r="J219" s="82"/>
      <c r="K219" s="81"/>
      <c r="L219" s="233"/>
      <c r="M219" s="188"/>
      <c r="N219" s="423"/>
      <c r="O219" s="174"/>
      <c r="P219" s="174"/>
      <c r="Q219" s="423"/>
      <c r="R219" s="450"/>
      <c r="S219" s="89"/>
      <c r="T219" s="81"/>
      <c r="U219" s="176"/>
      <c r="V219" s="89"/>
      <c r="W219" s="272"/>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row>
    <row r="220" spans="2:125" ht="12">
      <c r="B220" s="71"/>
      <c r="C220" s="225"/>
      <c r="D220" s="233"/>
      <c r="E220" s="233"/>
      <c r="F220" s="233"/>
      <c r="G220" s="84"/>
      <c r="H220" s="233"/>
      <c r="I220" s="231"/>
      <c r="J220" s="226"/>
      <c r="K220" s="86"/>
      <c r="L220" s="233"/>
      <c r="M220" s="455"/>
      <c r="N220" s="424"/>
      <c r="O220" s="174"/>
      <c r="P220" s="174"/>
      <c r="Q220" s="424"/>
      <c r="R220" s="176"/>
      <c r="S220" s="79"/>
      <c r="T220" s="86"/>
      <c r="U220" s="174"/>
      <c r="V220" s="79"/>
      <c r="W220" s="272"/>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row>
    <row r="221" spans="2:125" ht="12">
      <c r="B221" s="71"/>
      <c r="C221" s="225"/>
      <c r="D221" s="233"/>
      <c r="E221" s="233"/>
      <c r="F221" s="233"/>
      <c r="G221" s="84"/>
      <c r="H221" s="233"/>
      <c r="I221" s="231"/>
      <c r="J221" s="226"/>
      <c r="K221" s="86"/>
      <c r="L221" s="233"/>
      <c r="M221" s="455"/>
      <c r="N221" s="424"/>
      <c r="O221" s="174"/>
      <c r="P221" s="174"/>
      <c r="Q221" s="424"/>
      <c r="R221" s="176"/>
      <c r="S221" s="79"/>
      <c r="T221" s="86"/>
      <c r="U221" s="174"/>
      <c r="V221" s="79"/>
      <c r="W221" s="272"/>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row>
    <row r="222" spans="2:125" ht="12">
      <c r="B222" s="71"/>
      <c r="C222" s="225"/>
      <c r="D222" s="233"/>
      <c r="E222" s="233"/>
      <c r="F222" s="233"/>
      <c r="G222" s="84"/>
      <c r="H222" s="233"/>
      <c r="I222" s="231"/>
      <c r="J222" s="226"/>
      <c r="K222" s="86"/>
      <c r="L222" s="233"/>
      <c r="M222" s="455"/>
      <c r="N222" s="424"/>
      <c r="O222" s="174"/>
      <c r="P222" s="174"/>
      <c r="Q222" s="424"/>
      <c r="R222" s="176"/>
      <c r="S222" s="79"/>
      <c r="T222" s="86"/>
      <c r="U222" s="174"/>
      <c r="V222" s="79"/>
      <c r="W222" s="272"/>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row>
    <row r="223" spans="2:125" ht="12">
      <c r="B223" s="53"/>
      <c r="C223" s="72"/>
      <c r="D223" s="187"/>
      <c r="E223" s="187"/>
      <c r="F223" s="187"/>
      <c r="G223" s="84"/>
      <c r="H223" s="187"/>
      <c r="I223" s="75"/>
      <c r="J223" s="74"/>
      <c r="K223" s="73"/>
      <c r="L223" s="187"/>
      <c r="M223" s="187"/>
      <c r="N223" s="422"/>
      <c r="O223" s="249"/>
      <c r="P223" s="249"/>
      <c r="Q223" s="422"/>
      <c r="R223" s="249"/>
      <c r="S223" s="53"/>
      <c r="T223" s="73"/>
      <c r="U223" s="249"/>
      <c r="V223" s="53"/>
      <c r="W223" s="272"/>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row>
    <row r="224" spans="2:125" ht="12">
      <c r="B224" s="53"/>
      <c r="C224" s="72"/>
      <c r="D224" s="187"/>
      <c r="E224" s="187"/>
      <c r="F224" s="187"/>
      <c r="G224" s="84"/>
      <c r="H224" s="187"/>
      <c r="I224" s="75"/>
      <c r="J224" s="74"/>
      <c r="K224" s="73"/>
      <c r="L224" s="187"/>
      <c r="M224" s="187"/>
      <c r="N224" s="422"/>
      <c r="O224" s="249"/>
      <c r="P224" s="249"/>
      <c r="Q224" s="422"/>
      <c r="R224" s="249"/>
      <c r="S224" s="53"/>
      <c r="T224" s="73"/>
      <c r="U224" s="249"/>
      <c r="V224" s="53"/>
      <c r="W224" s="272"/>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row>
    <row r="225" spans="2:125" ht="12">
      <c r="B225" s="53"/>
      <c r="C225" s="72"/>
      <c r="D225" s="187"/>
      <c r="E225" s="187"/>
      <c r="F225" s="187"/>
      <c r="G225" s="84"/>
      <c r="H225" s="187"/>
      <c r="I225" s="75"/>
      <c r="J225" s="74"/>
      <c r="K225" s="73"/>
      <c r="L225" s="187"/>
      <c r="M225" s="187"/>
      <c r="N225" s="422"/>
      <c r="O225" s="249"/>
      <c r="P225" s="249"/>
      <c r="Q225" s="422"/>
      <c r="R225" s="249"/>
      <c r="S225" s="53"/>
      <c r="T225" s="73"/>
      <c r="U225" s="249"/>
      <c r="V225" s="53"/>
      <c r="W225" s="272"/>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c r="DL225" s="59"/>
      <c r="DM225" s="59"/>
      <c r="DN225" s="59"/>
      <c r="DO225" s="59"/>
      <c r="DP225" s="59"/>
      <c r="DQ225" s="59"/>
      <c r="DR225" s="59"/>
      <c r="DS225" s="59"/>
      <c r="DT225" s="59"/>
      <c r="DU225" s="59"/>
    </row>
    <row r="226" spans="2:125" ht="12">
      <c r="B226" s="53"/>
      <c r="C226" s="72"/>
      <c r="D226" s="187"/>
      <c r="E226" s="187"/>
      <c r="F226" s="187"/>
      <c r="G226" s="84"/>
      <c r="H226" s="187"/>
      <c r="I226" s="75"/>
      <c r="J226" s="74"/>
      <c r="K226" s="73"/>
      <c r="L226" s="187"/>
      <c r="M226" s="187"/>
      <c r="N226" s="422"/>
      <c r="O226" s="249"/>
      <c r="P226" s="249"/>
      <c r="Q226" s="422"/>
      <c r="R226" s="249"/>
      <c r="S226" s="53"/>
      <c r="T226" s="73"/>
      <c r="U226" s="249"/>
      <c r="V226" s="53"/>
      <c r="W226" s="272"/>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c r="DL226" s="59"/>
      <c r="DM226" s="59"/>
      <c r="DN226" s="59"/>
      <c r="DO226" s="59"/>
      <c r="DP226" s="59"/>
      <c r="DQ226" s="59"/>
      <c r="DR226" s="59"/>
      <c r="DS226" s="59"/>
      <c r="DT226" s="59"/>
      <c r="DU226" s="59"/>
    </row>
    <row r="227" spans="2:125" ht="12">
      <c r="B227" s="53"/>
      <c r="C227" s="72"/>
      <c r="D227" s="187"/>
      <c r="E227" s="187"/>
      <c r="F227" s="187"/>
      <c r="G227" s="84"/>
      <c r="H227" s="187"/>
      <c r="I227" s="75"/>
      <c r="J227" s="74"/>
      <c r="K227" s="73"/>
      <c r="L227" s="187"/>
      <c r="M227" s="187"/>
      <c r="N227" s="422"/>
      <c r="O227" s="249"/>
      <c r="P227" s="249"/>
      <c r="Q227" s="422"/>
      <c r="R227" s="249"/>
      <c r="S227" s="53"/>
      <c r="T227" s="73"/>
      <c r="U227" s="249"/>
      <c r="V227" s="53"/>
      <c r="W227" s="272"/>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59"/>
      <c r="DO227" s="59"/>
      <c r="DP227" s="59"/>
      <c r="DQ227" s="59"/>
      <c r="DR227" s="59"/>
      <c r="DS227" s="59"/>
      <c r="DT227" s="59"/>
      <c r="DU227" s="59"/>
    </row>
    <row r="228" spans="2:125" ht="12">
      <c r="B228" s="53"/>
      <c r="C228" s="72"/>
      <c r="D228" s="187"/>
      <c r="E228" s="187"/>
      <c r="F228" s="187"/>
      <c r="G228" s="84"/>
      <c r="H228" s="187"/>
      <c r="I228" s="75"/>
      <c r="J228" s="74"/>
      <c r="K228" s="73"/>
      <c r="L228" s="187"/>
      <c r="M228" s="187"/>
      <c r="N228" s="422"/>
      <c r="O228" s="249"/>
      <c r="P228" s="249"/>
      <c r="Q228" s="422"/>
      <c r="R228" s="249"/>
      <c r="S228" s="53"/>
      <c r="T228" s="73"/>
      <c r="U228" s="249"/>
      <c r="V228" s="53"/>
      <c r="W228" s="272"/>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row>
    <row r="229" spans="2:125" ht="12.75">
      <c r="B229" s="53"/>
      <c r="C229" s="72"/>
      <c r="D229" s="187"/>
      <c r="E229" s="187"/>
      <c r="F229" s="187"/>
      <c r="G229" s="239"/>
      <c r="H229" s="187"/>
      <c r="I229" s="75"/>
      <c r="J229" s="74"/>
      <c r="K229" s="73"/>
      <c r="L229" s="187"/>
      <c r="M229" s="187"/>
      <c r="N229" s="422"/>
      <c r="O229" s="249"/>
      <c r="P229" s="249"/>
      <c r="Q229" s="422"/>
      <c r="R229" s="249"/>
      <c r="S229" s="53"/>
      <c r="T229" s="73"/>
      <c r="U229" s="249"/>
      <c r="V229" s="53"/>
      <c r="W229" s="272"/>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59"/>
      <c r="DO229" s="59"/>
      <c r="DP229" s="59"/>
      <c r="DQ229" s="59"/>
      <c r="DR229" s="59"/>
      <c r="DS229" s="59"/>
      <c r="DT229" s="59"/>
      <c r="DU229" s="59"/>
    </row>
    <row r="230" spans="2:125" ht="12.75">
      <c r="B230" s="53"/>
      <c r="C230" s="72"/>
      <c r="D230" s="187"/>
      <c r="E230" s="187"/>
      <c r="F230" s="187"/>
      <c r="G230" s="239"/>
      <c r="H230" s="187"/>
      <c r="I230" s="75"/>
      <c r="J230" s="74"/>
      <c r="K230" s="73"/>
      <c r="L230" s="187"/>
      <c r="M230" s="187"/>
      <c r="N230" s="422"/>
      <c r="O230" s="249"/>
      <c r="P230" s="249"/>
      <c r="Q230" s="422"/>
      <c r="R230" s="249"/>
      <c r="S230" s="53"/>
      <c r="T230" s="73"/>
      <c r="U230" s="249"/>
      <c r="V230" s="53"/>
      <c r="W230" s="272"/>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59"/>
      <c r="DO230" s="59"/>
      <c r="DP230" s="59"/>
      <c r="DQ230" s="59"/>
      <c r="DR230" s="59"/>
      <c r="DS230" s="59"/>
      <c r="DT230" s="59"/>
      <c r="DU230" s="59"/>
    </row>
    <row r="231" spans="2:125" ht="12.75">
      <c r="B231" s="53"/>
      <c r="C231" s="72"/>
      <c r="D231" s="187"/>
      <c r="E231" s="187"/>
      <c r="F231" s="187"/>
      <c r="G231" s="239"/>
      <c r="H231" s="187"/>
      <c r="I231" s="75"/>
      <c r="J231" s="74"/>
      <c r="K231" s="73"/>
      <c r="L231" s="187"/>
      <c r="M231" s="187"/>
      <c r="N231" s="422"/>
      <c r="O231" s="249"/>
      <c r="P231" s="249"/>
      <c r="Q231" s="422"/>
      <c r="R231" s="249"/>
      <c r="S231" s="53"/>
      <c r="T231" s="73"/>
      <c r="U231" s="249"/>
      <c r="V231" s="53"/>
      <c r="W231" s="272"/>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row>
    <row r="232" spans="2:125" ht="12">
      <c r="B232" s="53"/>
      <c r="C232" s="72"/>
      <c r="D232" s="187"/>
      <c r="E232" s="187"/>
      <c r="F232" s="187"/>
      <c r="G232" s="78"/>
      <c r="H232" s="187"/>
      <c r="I232" s="75"/>
      <c r="J232" s="74"/>
      <c r="K232" s="73"/>
      <c r="L232" s="187"/>
      <c r="M232" s="187"/>
      <c r="N232" s="422"/>
      <c r="O232" s="249"/>
      <c r="P232" s="249"/>
      <c r="Q232" s="422"/>
      <c r="R232" s="249"/>
      <c r="S232" s="53"/>
      <c r="T232" s="73"/>
      <c r="U232" s="249"/>
      <c r="V232" s="53"/>
      <c r="W232" s="272"/>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row>
    <row r="233" spans="2:125" ht="12">
      <c r="B233" s="53"/>
      <c r="C233" s="72"/>
      <c r="D233" s="187"/>
      <c r="E233" s="187"/>
      <c r="F233" s="187"/>
      <c r="G233" s="78"/>
      <c r="H233" s="187"/>
      <c r="I233" s="75"/>
      <c r="J233" s="74"/>
      <c r="K233" s="73"/>
      <c r="L233" s="187"/>
      <c r="M233" s="187"/>
      <c r="N233" s="422"/>
      <c r="O233" s="249"/>
      <c r="P233" s="249"/>
      <c r="Q233" s="422"/>
      <c r="R233" s="249"/>
      <c r="S233" s="53"/>
      <c r="T233" s="73"/>
      <c r="U233" s="249"/>
      <c r="V233" s="53"/>
      <c r="W233" s="272"/>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row>
    <row r="234" spans="2:125" ht="12">
      <c r="B234" s="53"/>
      <c r="C234" s="72"/>
      <c r="D234" s="187"/>
      <c r="E234" s="187"/>
      <c r="F234" s="187"/>
      <c r="G234" s="78"/>
      <c r="H234" s="187"/>
      <c r="I234" s="75"/>
      <c r="J234" s="74"/>
      <c r="K234" s="73"/>
      <c r="L234" s="187"/>
      <c r="M234" s="187"/>
      <c r="N234" s="422"/>
      <c r="O234" s="249"/>
      <c r="P234" s="249"/>
      <c r="Q234" s="422"/>
      <c r="R234" s="249"/>
      <c r="S234" s="53"/>
      <c r="T234" s="73"/>
      <c r="U234" s="249"/>
      <c r="V234" s="53"/>
      <c r="W234" s="272"/>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c r="DL234" s="59"/>
      <c r="DM234" s="59"/>
      <c r="DN234" s="59"/>
      <c r="DO234" s="59"/>
      <c r="DP234" s="59"/>
      <c r="DQ234" s="59"/>
      <c r="DR234" s="59"/>
      <c r="DS234" s="59"/>
      <c r="DT234" s="59"/>
      <c r="DU234" s="59"/>
    </row>
    <row r="235" spans="2:125" ht="12">
      <c r="B235" s="53"/>
      <c r="C235" s="72"/>
      <c r="D235" s="187"/>
      <c r="E235" s="187"/>
      <c r="F235" s="187"/>
      <c r="G235" s="78"/>
      <c r="H235" s="187"/>
      <c r="I235" s="75"/>
      <c r="J235" s="74"/>
      <c r="K235" s="73"/>
      <c r="L235" s="187"/>
      <c r="M235" s="187"/>
      <c r="N235" s="422"/>
      <c r="O235" s="249"/>
      <c r="P235" s="249"/>
      <c r="Q235" s="422"/>
      <c r="R235" s="249"/>
      <c r="S235" s="53"/>
      <c r="T235" s="73"/>
      <c r="U235" s="249"/>
      <c r="V235" s="53"/>
      <c r="W235" s="272"/>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c r="DL235" s="59"/>
      <c r="DM235" s="59"/>
      <c r="DN235" s="59"/>
      <c r="DO235" s="59"/>
      <c r="DP235" s="59"/>
      <c r="DQ235" s="59"/>
      <c r="DR235" s="59"/>
      <c r="DS235" s="59"/>
      <c r="DT235" s="59"/>
      <c r="DU235" s="59"/>
    </row>
    <row r="236" spans="2:125" ht="12">
      <c r="B236" s="53"/>
      <c r="C236" s="72"/>
      <c r="D236" s="187"/>
      <c r="E236" s="187"/>
      <c r="F236" s="187"/>
      <c r="G236" s="78"/>
      <c r="H236" s="187"/>
      <c r="I236" s="75"/>
      <c r="J236" s="74"/>
      <c r="K236" s="73"/>
      <c r="L236" s="187"/>
      <c r="M236" s="187"/>
      <c r="N236" s="422"/>
      <c r="O236" s="249"/>
      <c r="P236" s="249"/>
      <c r="Q236" s="422"/>
      <c r="R236" s="249"/>
      <c r="S236" s="53"/>
      <c r="T236" s="73"/>
      <c r="U236" s="249"/>
      <c r="V236" s="53"/>
      <c r="W236" s="272"/>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c r="DL236" s="59"/>
      <c r="DM236" s="59"/>
      <c r="DN236" s="59"/>
      <c r="DO236" s="59"/>
      <c r="DP236" s="59"/>
      <c r="DQ236" s="59"/>
      <c r="DR236" s="59"/>
      <c r="DS236" s="59"/>
      <c r="DT236" s="59"/>
      <c r="DU236" s="59"/>
    </row>
    <row r="237" spans="2:125" ht="12">
      <c r="B237" s="53"/>
      <c r="C237" s="72"/>
      <c r="D237" s="187"/>
      <c r="E237" s="187"/>
      <c r="F237" s="187"/>
      <c r="G237" s="78"/>
      <c r="H237" s="187"/>
      <c r="I237" s="75"/>
      <c r="J237" s="74"/>
      <c r="K237" s="73"/>
      <c r="L237" s="187"/>
      <c r="M237" s="187"/>
      <c r="N237" s="422"/>
      <c r="O237" s="249"/>
      <c r="P237" s="249"/>
      <c r="Q237" s="422"/>
      <c r="R237" s="249"/>
      <c r="S237" s="53"/>
      <c r="T237" s="73"/>
      <c r="U237" s="249"/>
      <c r="V237" s="53"/>
      <c r="W237" s="272"/>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59"/>
      <c r="DN237" s="59"/>
      <c r="DO237" s="59"/>
      <c r="DP237" s="59"/>
      <c r="DQ237" s="59"/>
      <c r="DR237" s="59"/>
      <c r="DS237" s="59"/>
      <c r="DT237" s="59"/>
      <c r="DU237" s="59"/>
    </row>
    <row r="238" spans="2:125" ht="12">
      <c r="B238" s="53"/>
      <c r="C238" s="72"/>
      <c r="D238" s="187"/>
      <c r="E238" s="187"/>
      <c r="F238" s="187"/>
      <c r="G238" s="78"/>
      <c r="H238" s="187"/>
      <c r="I238" s="75"/>
      <c r="J238" s="74"/>
      <c r="K238" s="73"/>
      <c r="L238" s="187"/>
      <c r="M238" s="187"/>
      <c r="N238" s="422"/>
      <c r="O238" s="249"/>
      <c r="P238" s="249"/>
      <c r="Q238" s="422"/>
      <c r="R238" s="249"/>
      <c r="S238" s="53"/>
      <c r="T238" s="73"/>
      <c r="U238" s="249"/>
      <c r="V238" s="53"/>
      <c r="W238" s="272"/>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c r="DL238" s="59"/>
      <c r="DM238" s="59"/>
      <c r="DN238" s="59"/>
      <c r="DO238" s="59"/>
      <c r="DP238" s="59"/>
      <c r="DQ238" s="59"/>
      <c r="DR238" s="59"/>
      <c r="DS238" s="59"/>
      <c r="DT238" s="59"/>
      <c r="DU238" s="59"/>
    </row>
    <row r="239" spans="2:125" ht="12">
      <c r="B239" s="53"/>
      <c r="C239" s="72"/>
      <c r="D239" s="187"/>
      <c r="E239" s="187"/>
      <c r="F239" s="187"/>
      <c r="G239" s="78"/>
      <c r="H239" s="187"/>
      <c r="I239" s="75"/>
      <c r="J239" s="74"/>
      <c r="K239" s="73"/>
      <c r="L239" s="187"/>
      <c r="M239" s="187"/>
      <c r="N239" s="422"/>
      <c r="O239" s="249"/>
      <c r="P239" s="249"/>
      <c r="Q239" s="422"/>
      <c r="R239" s="249"/>
      <c r="S239" s="53"/>
      <c r="T239" s="73"/>
      <c r="U239" s="249"/>
      <c r="V239" s="53"/>
      <c r="W239" s="272"/>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c r="DL239" s="59"/>
      <c r="DM239" s="59"/>
      <c r="DN239" s="59"/>
      <c r="DO239" s="59"/>
      <c r="DP239" s="59"/>
      <c r="DQ239" s="59"/>
      <c r="DR239" s="59"/>
      <c r="DS239" s="59"/>
      <c r="DT239" s="59"/>
      <c r="DU239" s="59"/>
    </row>
    <row r="240" spans="2:125" ht="12">
      <c r="B240" s="53"/>
      <c r="C240" s="72"/>
      <c r="D240" s="187"/>
      <c r="E240" s="187"/>
      <c r="F240" s="187"/>
      <c r="G240" s="78"/>
      <c r="H240" s="187"/>
      <c r="I240" s="75"/>
      <c r="J240" s="74"/>
      <c r="K240" s="73"/>
      <c r="L240" s="187"/>
      <c r="M240" s="187"/>
      <c r="N240" s="422"/>
      <c r="O240" s="249"/>
      <c r="P240" s="249"/>
      <c r="Q240" s="422"/>
      <c r="R240" s="249"/>
      <c r="S240" s="53"/>
      <c r="T240" s="73"/>
      <c r="U240" s="249"/>
      <c r="V240" s="53"/>
      <c r="W240" s="272"/>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c r="DL240" s="59"/>
      <c r="DM240" s="59"/>
      <c r="DN240" s="59"/>
      <c r="DO240" s="59"/>
      <c r="DP240" s="59"/>
      <c r="DQ240" s="59"/>
      <c r="DR240" s="59"/>
      <c r="DS240" s="59"/>
      <c r="DT240" s="59"/>
      <c r="DU240" s="59"/>
    </row>
    <row r="241" spans="2:125" ht="12">
      <c r="B241" s="53"/>
      <c r="C241" s="72"/>
      <c r="D241" s="187"/>
      <c r="E241" s="187"/>
      <c r="F241" s="187"/>
      <c r="G241" s="78"/>
      <c r="H241" s="187"/>
      <c r="I241" s="75"/>
      <c r="J241" s="74"/>
      <c r="K241" s="73"/>
      <c r="L241" s="187"/>
      <c r="M241" s="187"/>
      <c r="N241" s="422"/>
      <c r="O241" s="249"/>
      <c r="P241" s="249"/>
      <c r="Q241" s="422"/>
      <c r="R241" s="249"/>
      <c r="S241" s="53"/>
      <c r="T241" s="73"/>
      <c r="U241" s="249"/>
      <c r="V241" s="53"/>
      <c r="W241" s="272"/>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c r="DL241" s="59"/>
      <c r="DM241" s="59"/>
      <c r="DN241" s="59"/>
      <c r="DO241" s="59"/>
      <c r="DP241" s="59"/>
      <c r="DQ241" s="59"/>
      <c r="DR241" s="59"/>
      <c r="DS241" s="59"/>
      <c r="DT241" s="59"/>
      <c r="DU241" s="59"/>
    </row>
    <row r="242" spans="2:125" ht="12">
      <c r="B242" s="53"/>
      <c r="C242" s="72"/>
      <c r="D242" s="187"/>
      <c r="E242" s="187"/>
      <c r="F242" s="187"/>
      <c r="G242" s="78"/>
      <c r="H242" s="187"/>
      <c r="I242" s="75"/>
      <c r="J242" s="74"/>
      <c r="K242" s="73"/>
      <c r="L242" s="187"/>
      <c r="M242" s="187"/>
      <c r="N242" s="422"/>
      <c r="O242" s="249"/>
      <c r="P242" s="249"/>
      <c r="Q242" s="422"/>
      <c r="R242" s="249"/>
      <c r="S242" s="53"/>
      <c r="T242" s="73"/>
      <c r="U242" s="249"/>
      <c r="V242" s="53"/>
      <c r="W242" s="272"/>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c r="DL242" s="59"/>
      <c r="DM242" s="59"/>
      <c r="DN242" s="59"/>
      <c r="DO242" s="59"/>
      <c r="DP242" s="59"/>
      <c r="DQ242" s="59"/>
      <c r="DR242" s="59"/>
      <c r="DS242" s="59"/>
      <c r="DT242" s="59"/>
      <c r="DU242" s="59"/>
    </row>
    <row r="243" spans="2:125" ht="12">
      <c r="B243" s="53"/>
      <c r="C243" s="72"/>
      <c r="D243" s="187"/>
      <c r="E243" s="187"/>
      <c r="F243" s="187"/>
      <c r="G243" s="78"/>
      <c r="H243" s="187"/>
      <c r="I243" s="75"/>
      <c r="J243" s="74"/>
      <c r="K243" s="73"/>
      <c r="L243" s="187"/>
      <c r="M243" s="187"/>
      <c r="N243" s="422"/>
      <c r="O243" s="249"/>
      <c r="P243" s="249"/>
      <c r="Q243" s="422"/>
      <c r="R243" s="249"/>
      <c r="S243" s="53"/>
      <c r="T243" s="73"/>
      <c r="U243" s="249"/>
      <c r="V243" s="53"/>
      <c r="W243" s="272"/>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c r="DL243" s="59"/>
      <c r="DM243" s="59"/>
      <c r="DN243" s="59"/>
      <c r="DO243" s="59"/>
      <c r="DP243" s="59"/>
      <c r="DQ243" s="59"/>
      <c r="DR243" s="59"/>
      <c r="DS243" s="59"/>
      <c r="DT243" s="59"/>
      <c r="DU243" s="59"/>
    </row>
    <row r="244" spans="2:125" ht="12">
      <c r="B244" s="53"/>
      <c r="C244" s="72"/>
      <c r="D244" s="187"/>
      <c r="E244" s="187"/>
      <c r="F244" s="187"/>
      <c r="G244" s="78"/>
      <c r="H244" s="187"/>
      <c r="I244" s="75"/>
      <c r="J244" s="74"/>
      <c r="K244" s="73"/>
      <c r="L244" s="187"/>
      <c r="M244" s="187"/>
      <c r="N244" s="422"/>
      <c r="O244" s="249"/>
      <c r="P244" s="249"/>
      <c r="Q244" s="422"/>
      <c r="R244" s="249"/>
      <c r="S244" s="53"/>
      <c r="T244" s="73"/>
      <c r="U244" s="249"/>
      <c r="V244" s="53"/>
      <c r="W244" s="272"/>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c r="DL244" s="59"/>
      <c r="DM244" s="59"/>
      <c r="DN244" s="59"/>
      <c r="DO244" s="59"/>
      <c r="DP244" s="59"/>
      <c r="DQ244" s="59"/>
      <c r="DR244" s="59"/>
      <c r="DS244" s="59"/>
      <c r="DT244" s="59"/>
      <c r="DU244" s="59"/>
    </row>
    <row r="245" spans="2:125" ht="12">
      <c r="B245" s="53"/>
      <c r="C245" s="72"/>
      <c r="D245" s="187"/>
      <c r="E245" s="187"/>
      <c r="F245" s="187"/>
      <c r="G245" s="78"/>
      <c r="H245" s="187"/>
      <c r="I245" s="75"/>
      <c r="J245" s="74"/>
      <c r="K245" s="73"/>
      <c r="L245" s="187"/>
      <c r="M245" s="187"/>
      <c r="N245" s="422"/>
      <c r="O245" s="249"/>
      <c r="P245" s="249"/>
      <c r="Q245" s="422"/>
      <c r="R245" s="249"/>
      <c r="S245" s="53"/>
      <c r="T245" s="73"/>
      <c r="U245" s="249"/>
      <c r="V245" s="53"/>
      <c r="W245" s="272"/>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c r="DL245" s="59"/>
      <c r="DM245" s="59"/>
      <c r="DN245" s="59"/>
      <c r="DO245" s="59"/>
      <c r="DP245" s="59"/>
      <c r="DQ245" s="59"/>
      <c r="DR245" s="59"/>
      <c r="DS245" s="59"/>
      <c r="DT245" s="59"/>
      <c r="DU245" s="59"/>
    </row>
    <row r="246" spans="2:125" ht="12">
      <c r="B246" s="53"/>
      <c r="C246" s="72"/>
      <c r="D246" s="187"/>
      <c r="E246" s="187"/>
      <c r="F246" s="187"/>
      <c r="G246" s="78"/>
      <c r="H246" s="187"/>
      <c r="I246" s="75"/>
      <c r="J246" s="74"/>
      <c r="K246" s="73"/>
      <c r="L246" s="187"/>
      <c r="M246" s="187"/>
      <c r="N246" s="422"/>
      <c r="O246" s="249"/>
      <c r="P246" s="249"/>
      <c r="Q246" s="422"/>
      <c r="R246" s="249"/>
      <c r="S246" s="53"/>
      <c r="T246" s="73"/>
      <c r="U246" s="249"/>
      <c r="V246" s="53"/>
      <c r="W246" s="272"/>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c r="CU246" s="59"/>
      <c r="CV246" s="59"/>
      <c r="CW246" s="59"/>
      <c r="CX246" s="59"/>
      <c r="CY246" s="59"/>
      <c r="CZ246" s="59"/>
      <c r="DA246" s="59"/>
      <c r="DB246" s="59"/>
      <c r="DC246" s="59"/>
      <c r="DD246" s="59"/>
      <c r="DE246" s="59"/>
      <c r="DF246" s="59"/>
      <c r="DG246" s="59"/>
      <c r="DH246" s="59"/>
      <c r="DI246" s="59"/>
      <c r="DJ246" s="59"/>
      <c r="DK246" s="59"/>
      <c r="DL246" s="59"/>
      <c r="DM246" s="59"/>
      <c r="DN246" s="59"/>
      <c r="DO246" s="59"/>
      <c r="DP246" s="59"/>
      <c r="DQ246" s="59"/>
      <c r="DR246" s="59"/>
      <c r="DS246" s="59"/>
      <c r="DT246" s="59"/>
      <c r="DU246" s="59"/>
    </row>
    <row r="247" spans="2:125" ht="12">
      <c r="B247" s="53"/>
      <c r="C247" s="72"/>
      <c r="D247" s="187"/>
      <c r="E247" s="187"/>
      <c r="F247" s="187"/>
      <c r="G247" s="78"/>
      <c r="H247" s="187"/>
      <c r="I247" s="75"/>
      <c r="J247" s="74"/>
      <c r="K247" s="73"/>
      <c r="L247" s="187"/>
      <c r="M247" s="187"/>
      <c r="N247" s="422"/>
      <c r="O247" s="249"/>
      <c r="P247" s="249"/>
      <c r="Q247" s="422"/>
      <c r="R247" s="249"/>
      <c r="S247" s="53"/>
      <c r="T247" s="73"/>
      <c r="U247" s="249"/>
      <c r="V247" s="53"/>
      <c r="W247" s="272"/>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c r="DL247" s="59"/>
      <c r="DM247" s="59"/>
      <c r="DN247" s="59"/>
      <c r="DO247" s="59"/>
      <c r="DP247" s="59"/>
      <c r="DQ247" s="59"/>
      <c r="DR247" s="59"/>
      <c r="DS247" s="59"/>
      <c r="DT247" s="59"/>
      <c r="DU247" s="59"/>
    </row>
    <row r="248" spans="2:125" ht="12">
      <c r="B248" s="53"/>
      <c r="C248" s="72"/>
      <c r="D248" s="187"/>
      <c r="E248" s="187"/>
      <c r="F248" s="187"/>
      <c r="G248" s="78"/>
      <c r="H248" s="187"/>
      <c r="I248" s="75"/>
      <c r="J248" s="74"/>
      <c r="K248" s="73"/>
      <c r="L248" s="187"/>
      <c r="M248" s="187"/>
      <c r="N248" s="422"/>
      <c r="O248" s="249"/>
      <c r="P248" s="249"/>
      <c r="Q248" s="422"/>
      <c r="R248" s="249"/>
      <c r="S248" s="53"/>
      <c r="T248" s="73"/>
      <c r="U248" s="249"/>
      <c r="V248" s="53"/>
      <c r="W248" s="272"/>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c r="CU248" s="59"/>
      <c r="CV248" s="59"/>
      <c r="CW248" s="59"/>
      <c r="CX248" s="59"/>
      <c r="CY248" s="59"/>
      <c r="CZ248" s="59"/>
      <c r="DA248" s="59"/>
      <c r="DB248" s="59"/>
      <c r="DC248" s="59"/>
      <c r="DD248" s="59"/>
      <c r="DE248" s="59"/>
      <c r="DF248" s="59"/>
      <c r="DG248" s="59"/>
      <c r="DH248" s="59"/>
      <c r="DI248" s="59"/>
      <c r="DJ248" s="59"/>
      <c r="DK248" s="59"/>
      <c r="DL248" s="59"/>
      <c r="DM248" s="59"/>
      <c r="DN248" s="59"/>
      <c r="DO248" s="59"/>
      <c r="DP248" s="59"/>
      <c r="DQ248" s="59"/>
      <c r="DR248" s="59"/>
      <c r="DS248" s="59"/>
      <c r="DT248" s="59"/>
      <c r="DU248" s="59"/>
    </row>
    <row r="249" spans="2:125" ht="12">
      <c r="B249" s="53"/>
      <c r="C249" s="72"/>
      <c r="D249" s="187"/>
      <c r="E249" s="187"/>
      <c r="F249" s="187"/>
      <c r="G249" s="78"/>
      <c r="H249" s="187"/>
      <c r="I249" s="75"/>
      <c r="J249" s="74"/>
      <c r="K249" s="73"/>
      <c r="L249" s="187"/>
      <c r="M249" s="187"/>
      <c r="N249" s="422"/>
      <c r="O249" s="249"/>
      <c r="P249" s="249"/>
      <c r="Q249" s="422"/>
      <c r="R249" s="249"/>
      <c r="S249" s="53"/>
      <c r="T249" s="73"/>
      <c r="U249" s="249"/>
      <c r="V249" s="53"/>
      <c r="W249" s="272"/>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CZ249" s="59"/>
      <c r="DA249" s="59"/>
      <c r="DB249" s="59"/>
      <c r="DC249" s="59"/>
      <c r="DD249" s="59"/>
      <c r="DE249" s="59"/>
      <c r="DF249" s="59"/>
      <c r="DG249" s="59"/>
      <c r="DH249" s="59"/>
      <c r="DI249" s="59"/>
      <c r="DJ249" s="59"/>
      <c r="DK249" s="59"/>
      <c r="DL249" s="59"/>
      <c r="DM249" s="59"/>
      <c r="DN249" s="59"/>
      <c r="DO249" s="59"/>
      <c r="DP249" s="59"/>
      <c r="DQ249" s="59"/>
      <c r="DR249" s="59"/>
      <c r="DS249" s="59"/>
      <c r="DT249" s="59"/>
      <c r="DU249" s="59"/>
    </row>
    <row r="250" spans="2:125" ht="12">
      <c r="B250" s="53"/>
      <c r="C250" s="72"/>
      <c r="D250" s="187"/>
      <c r="E250" s="187"/>
      <c r="F250" s="187"/>
      <c r="G250" s="78"/>
      <c r="H250" s="187"/>
      <c r="I250" s="75"/>
      <c r="J250" s="74"/>
      <c r="K250" s="73"/>
      <c r="L250" s="187"/>
      <c r="M250" s="187"/>
      <c r="N250" s="422"/>
      <c r="O250" s="249"/>
      <c r="P250" s="249"/>
      <c r="Q250" s="422"/>
      <c r="R250" s="249"/>
      <c r="S250" s="53"/>
      <c r="T250" s="73"/>
      <c r="U250" s="249"/>
      <c r="V250" s="53"/>
      <c r="W250" s="272"/>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c r="DB250" s="59"/>
      <c r="DC250" s="59"/>
      <c r="DD250" s="59"/>
      <c r="DE250" s="59"/>
      <c r="DF250" s="59"/>
      <c r="DG250" s="59"/>
      <c r="DH250" s="59"/>
      <c r="DI250" s="59"/>
      <c r="DJ250" s="59"/>
      <c r="DK250" s="59"/>
      <c r="DL250" s="59"/>
      <c r="DM250" s="59"/>
      <c r="DN250" s="59"/>
      <c r="DO250" s="59"/>
      <c r="DP250" s="59"/>
      <c r="DQ250" s="59"/>
      <c r="DR250" s="59"/>
      <c r="DS250" s="59"/>
      <c r="DT250" s="59"/>
      <c r="DU250" s="59"/>
    </row>
    <row r="251" spans="2:125" ht="12">
      <c r="B251" s="53"/>
      <c r="C251" s="72"/>
      <c r="D251" s="187"/>
      <c r="E251" s="187"/>
      <c r="F251" s="187"/>
      <c r="G251" s="78"/>
      <c r="H251" s="187"/>
      <c r="I251" s="75"/>
      <c r="J251" s="74"/>
      <c r="K251" s="73"/>
      <c r="L251" s="187"/>
      <c r="M251" s="187"/>
      <c r="N251" s="422"/>
      <c r="O251" s="249"/>
      <c r="P251" s="249"/>
      <c r="Q251" s="422"/>
      <c r="R251" s="249"/>
      <c r="S251" s="53"/>
      <c r="T251" s="73"/>
      <c r="U251" s="249"/>
      <c r="V251" s="53"/>
      <c r="W251" s="272"/>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c r="DB251" s="59"/>
      <c r="DC251" s="59"/>
      <c r="DD251" s="59"/>
      <c r="DE251" s="59"/>
      <c r="DF251" s="59"/>
      <c r="DG251" s="59"/>
      <c r="DH251" s="59"/>
      <c r="DI251" s="59"/>
      <c r="DJ251" s="59"/>
      <c r="DK251" s="59"/>
      <c r="DL251" s="59"/>
      <c r="DM251" s="59"/>
      <c r="DN251" s="59"/>
      <c r="DO251" s="59"/>
      <c r="DP251" s="59"/>
      <c r="DQ251" s="59"/>
      <c r="DR251" s="59"/>
      <c r="DS251" s="59"/>
      <c r="DT251" s="59"/>
      <c r="DU251" s="59"/>
    </row>
    <row r="252" spans="2:125" ht="12">
      <c r="B252" s="53"/>
      <c r="C252" s="72"/>
      <c r="D252" s="187"/>
      <c r="E252" s="187"/>
      <c r="F252" s="187"/>
      <c r="G252" s="78"/>
      <c r="H252" s="187"/>
      <c r="I252" s="75"/>
      <c r="J252" s="74"/>
      <c r="K252" s="73"/>
      <c r="L252" s="187"/>
      <c r="M252" s="187"/>
      <c r="N252" s="422"/>
      <c r="O252" s="249"/>
      <c r="P252" s="249"/>
      <c r="Q252" s="422"/>
      <c r="R252" s="249"/>
      <c r="S252" s="53"/>
      <c r="T252" s="73"/>
      <c r="U252" s="249"/>
      <c r="V252" s="53"/>
      <c r="W252" s="272"/>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c r="CU252" s="59"/>
      <c r="CV252" s="59"/>
      <c r="CW252" s="59"/>
      <c r="CX252" s="59"/>
      <c r="CY252" s="59"/>
      <c r="CZ252" s="59"/>
      <c r="DA252" s="59"/>
      <c r="DB252" s="59"/>
      <c r="DC252" s="59"/>
      <c r="DD252" s="59"/>
      <c r="DE252" s="59"/>
      <c r="DF252" s="59"/>
      <c r="DG252" s="59"/>
      <c r="DH252" s="59"/>
      <c r="DI252" s="59"/>
      <c r="DJ252" s="59"/>
      <c r="DK252" s="59"/>
      <c r="DL252" s="59"/>
      <c r="DM252" s="59"/>
      <c r="DN252" s="59"/>
      <c r="DO252" s="59"/>
      <c r="DP252" s="59"/>
      <c r="DQ252" s="59"/>
      <c r="DR252" s="59"/>
      <c r="DS252" s="59"/>
      <c r="DT252" s="59"/>
      <c r="DU252" s="59"/>
    </row>
    <row r="253" spans="2:125" ht="12">
      <c r="B253" s="53"/>
      <c r="C253" s="72"/>
      <c r="D253" s="187"/>
      <c r="E253" s="187"/>
      <c r="F253" s="187"/>
      <c r="G253" s="78"/>
      <c r="H253" s="187"/>
      <c r="I253" s="75"/>
      <c r="J253" s="74"/>
      <c r="K253" s="73"/>
      <c r="L253" s="187"/>
      <c r="M253" s="187"/>
      <c r="N253" s="422"/>
      <c r="O253" s="249"/>
      <c r="P253" s="249"/>
      <c r="Q253" s="422"/>
      <c r="R253" s="249"/>
      <c r="S253" s="53"/>
      <c r="T253" s="73"/>
      <c r="U253" s="249"/>
      <c r="V253" s="53"/>
      <c r="W253" s="272"/>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c r="DL253" s="59"/>
      <c r="DM253" s="59"/>
      <c r="DN253" s="59"/>
      <c r="DO253" s="59"/>
      <c r="DP253" s="59"/>
      <c r="DQ253" s="59"/>
      <c r="DR253" s="59"/>
      <c r="DS253" s="59"/>
      <c r="DT253" s="59"/>
      <c r="DU253" s="59"/>
    </row>
    <row r="254" spans="2:125" ht="12">
      <c r="B254" s="53"/>
      <c r="C254" s="72"/>
      <c r="D254" s="187"/>
      <c r="E254" s="187"/>
      <c r="F254" s="187"/>
      <c r="G254" s="78"/>
      <c r="H254" s="187"/>
      <c r="I254" s="75"/>
      <c r="J254" s="74"/>
      <c r="K254" s="73"/>
      <c r="L254" s="187"/>
      <c r="M254" s="187"/>
      <c r="N254" s="422"/>
      <c r="O254" s="249"/>
      <c r="P254" s="249"/>
      <c r="Q254" s="422"/>
      <c r="R254" s="249"/>
      <c r="S254" s="53"/>
      <c r="T254" s="73"/>
      <c r="U254" s="249"/>
      <c r="V254" s="53"/>
      <c r="W254" s="272"/>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c r="CZ254" s="59"/>
      <c r="DA254" s="59"/>
      <c r="DB254" s="59"/>
      <c r="DC254" s="59"/>
      <c r="DD254" s="59"/>
      <c r="DE254" s="59"/>
      <c r="DF254" s="59"/>
      <c r="DG254" s="59"/>
      <c r="DH254" s="59"/>
      <c r="DI254" s="59"/>
      <c r="DJ254" s="59"/>
      <c r="DK254" s="59"/>
      <c r="DL254" s="59"/>
      <c r="DM254" s="59"/>
      <c r="DN254" s="59"/>
      <c r="DO254" s="59"/>
      <c r="DP254" s="59"/>
      <c r="DQ254" s="59"/>
      <c r="DR254" s="59"/>
      <c r="DS254" s="59"/>
      <c r="DT254" s="59"/>
      <c r="DU254" s="59"/>
    </row>
    <row r="255" spans="2:125" ht="12">
      <c r="B255" s="53"/>
      <c r="C255" s="72"/>
      <c r="D255" s="187"/>
      <c r="E255" s="187"/>
      <c r="F255" s="187"/>
      <c r="G255" s="78"/>
      <c r="H255" s="187"/>
      <c r="I255" s="75"/>
      <c r="J255" s="74"/>
      <c r="K255" s="73"/>
      <c r="L255" s="187"/>
      <c r="M255" s="187"/>
      <c r="N255" s="422"/>
      <c r="O255" s="249"/>
      <c r="P255" s="249"/>
      <c r="Q255" s="422"/>
      <c r="R255" s="249"/>
      <c r="S255" s="53"/>
      <c r="T255" s="73"/>
      <c r="U255" s="249"/>
      <c r="V255" s="53"/>
      <c r="W255" s="272"/>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c r="CZ255" s="59"/>
      <c r="DA255" s="59"/>
      <c r="DB255" s="59"/>
      <c r="DC255" s="59"/>
      <c r="DD255" s="59"/>
      <c r="DE255" s="59"/>
      <c r="DF255" s="59"/>
      <c r="DG255" s="59"/>
      <c r="DH255" s="59"/>
      <c r="DI255" s="59"/>
      <c r="DJ255" s="59"/>
      <c r="DK255" s="59"/>
      <c r="DL255" s="59"/>
      <c r="DM255" s="59"/>
      <c r="DN255" s="59"/>
      <c r="DO255" s="59"/>
      <c r="DP255" s="59"/>
      <c r="DQ255" s="59"/>
      <c r="DR255" s="59"/>
      <c r="DS255" s="59"/>
      <c r="DT255" s="59"/>
      <c r="DU255" s="59"/>
    </row>
    <row r="256" spans="2:125" ht="12">
      <c r="B256" s="53"/>
      <c r="C256" s="72"/>
      <c r="D256" s="187"/>
      <c r="E256" s="187"/>
      <c r="F256" s="187"/>
      <c r="G256" s="78"/>
      <c r="H256" s="187"/>
      <c r="I256" s="75"/>
      <c r="J256" s="74"/>
      <c r="K256" s="73"/>
      <c r="L256" s="187"/>
      <c r="M256" s="187"/>
      <c r="N256" s="422"/>
      <c r="O256" s="249"/>
      <c r="P256" s="249"/>
      <c r="Q256" s="422"/>
      <c r="R256" s="249"/>
      <c r="S256" s="53"/>
      <c r="T256" s="73"/>
      <c r="U256" s="249"/>
      <c r="V256" s="53"/>
      <c r="W256" s="272"/>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9"/>
      <c r="CZ256" s="59"/>
      <c r="DA256" s="59"/>
      <c r="DB256" s="59"/>
      <c r="DC256" s="59"/>
      <c r="DD256" s="59"/>
      <c r="DE256" s="59"/>
      <c r="DF256" s="59"/>
      <c r="DG256" s="59"/>
      <c r="DH256" s="59"/>
      <c r="DI256" s="59"/>
      <c r="DJ256" s="59"/>
      <c r="DK256" s="59"/>
      <c r="DL256" s="59"/>
      <c r="DM256" s="59"/>
      <c r="DN256" s="59"/>
      <c r="DO256" s="59"/>
      <c r="DP256" s="59"/>
      <c r="DQ256" s="59"/>
      <c r="DR256" s="59"/>
      <c r="DS256" s="59"/>
      <c r="DT256" s="59"/>
      <c r="DU256" s="59"/>
    </row>
    <row r="257" spans="2:125" ht="12">
      <c r="B257" s="53"/>
      <c r="C257" s="72"/>
      <c r="D257" s="187"/>
      <c r="E257" s="187"/>
      <c r="F257" s="187"/>
      <c r="G257" s="78"/>
      <c r="H257" s="187"/>
      <c r="I257" s="75"/>
      <c r="J257" s="74"/>
      <c r="K257" s="73"/>
      <c r="L257" s="187"/>
      <c r="M257" s="187"/>
      <c r="N257" s="422"/>
      <c r="O257" s="249"/>
      <c r="P257" s="249"/>
      <c r="Q257" s="422"/>
      <c r="R257" s="249"/>
      <c r="S257" s="53"/>
      <c r="T257" s="73"/>
      <c r="U257" s="249"/>
      <c r="V257" s="53"/>
      <c r="W257" s="272"/>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c r="CU257" s="59"/>
      <c r="CV257" s="59"/>
      <c r="CW257" s="59"/>
      <c r="CX257" s="59"/>
      <c r="CY257" s="59"/>
      <c r="CZ257" s="59"/>
      <c r="DA257" s="59"/>
      <c r="DB257" s="59"/>
      <c r="DC257" s="59"/>
      <c r="DD257" s="59"/>
      <c r="DE257" s="59"/>
      <c r="DF257" s="59"/>
      <c r="DG257" s="59"/>
      <c r="DH257" s="59"/>
      <c r="DI257" s="59"/>
      <c r="DJ257" s="59"/>
      <c r="DK257" s="59"/>
      <c r="DL257" s="59"/>
      <c r="DM257" s="59"/>
      <c r="DN257" s="59"/>
      <c r="DO257" s="59"/>
      <c r="DP257" s="59"/>
      <c r="DQ257" s="59"/>
      <c r="DR257" s="59"/>
      <c r="DS257" s="59"/>
      <c r="DT257" s="59"/>
      <c r="DU257" s="59"/>
    </row>
    <row r="258" spans="2:125" ht="12">
      <c r="B258" s="53"/>
      <c r="C258" s="72"/>
      <c r="D258" s="187"/>
      <c r="E258" s="187"/>
      <c r="F258" s="187"/>
      <c r="G258" s="78"/>
      <c r="H258" s="187"/>
      <c r="I258" s="75"/>
      <c r="J258" s="74"/>
      <c r="K258" s="73"/>
      <c r="L258" s="187"/>
      <c r="M258" s="187"/>
      <c r="N258" s="422"/>
      <c r="O258" s="249"/>
      <c r="P258" s="249"/>
      <c r="Q258" s="422"/>
      <c r="R258" s="249"/>
      <c r="S258" s="53"/>
      <c r="T258" s="73"/>
      <c r="U258" s="249"/>
      <c r="V258" s="53"/>
      <c r="W258" s="272"/>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c r="CI258" s="59"/>
      <c r="CJ258" s="59"/>
      <c r="CK258" s="59"/>
      <c r="CL258" s="59"/>
      <c r="CM258" s="59"/>
      <c r="CN258" s="59"/>
      <c r="CO258" s="59"/>
      <c r="CP258" s="59"/>
      <c r="CQ258" s="59"/>
      <c r="CR258" s="59"/>
      <c r="CS258" s="59"/>
      <c r="CT258" s="59"/>
      <c r="CU258" s="59"/>
      <c r="CV258" s="59"/>
      <c r="CW258" s="59"/>
      <c r="CX258" s="59"/>
      <c r="CY258" s="59"/>
      <c r="CZ258" s="59"/>
      <c r="DA258" s="59"/>
      <c r="DB258" s="59"/>
      <c r="DC258" s="59"/>
      <c r="DD258" s="59"/>
      <c r="DE258" s="59"/>
      <c r="DF258" s="59"/>
      <c r="DG258" s="59"/>
      <c r="DH258" s="59"/>
      <c r="DI258" s="59"/>
      <c r="DJ258" s="59"/>
      <c r="DK258" s="59"/>
      <c r="DL258" s="59"/>
      <c r="DM258" s="59"/>
      <c r="DN258" s="59"/>
      <c r="DO258" s="59"/>
      <c r="DP258" s="59"/>
      <c r="DQ258" s="59"/>
      <c r="DR258" s="59"/>
      <c r="DS258" s="59"/>
      <c r="DT258" s="59"/>
      <c r="DU258" s="59"/>
    </row>
    <row r="259" spans="2:125" ht="12">
      <c r="B259" s="53"/>
      <c r="C259" s="72"/>
      <c r="D259" s="187"/>
      <c r="E259" s="187"/>
      <c r="F259" s="187"/>
      <c r="G259" s="78"/>
      <c r="H259" s="187"/>
      <c r="I259" s="75"/>
      <c r="J259" s="74"/>
      <c r="K259" s="73"/>
      <c r="L259" s="187"/>
      <c r="M259" s="187"/>
      <c r="N259" s="422"/>
      <c r="O259" s="249"/>
      <c r="P259" s="249"/>
      <c r="Q259" s="422"/>
      <c r="R259" s="249"/>
      <c r="S259" s="53"/>
      <c r="T259" s="73"/>
      <c r="U259" s="249"/>
      <c r="V259" s="53"/>
      <c r="W259" s="272"/>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c r="CU259" s="59"/>
      <c r="CV259" s="59"/>
      <c r="CW259" s="59"/>
      <c r="CX259" s="59"/>
      <c r="CY259" s="59"/>
      <c r="CZ259" s="59"/>
      <c r="DA259" s="59"/>
      <c r="DB259" s="59"/>
      <c r="DC259" s="59"/>
      <c r="DD259" s="59"/>
      <c r="DE259" s="59"/>
      <c r="DF259" s="59"/>
      <c r="DG259" s="59"/>
      <c r="DH259" s="59"/>
      <c r="DI259" s="59"/>
      <c r="DJ259" s="59"/>
      <c r="DK259" s="59"/>
      <c r="DL259" s="59"/>
      <c r="DM259" s="59"/>
      <c r="DN259" s="59"/>
      <c r="DO259" s="59"/>
      <c r="DP259" s="59"/>
      <c r="DQ259" s="59"/>
      <c r="DR259" s="59"/>
      <c r="DS259" s="59"/>
      <c r="DT259" s="59"/>
      <c r="DU259" s="59"/>
    </row>
    <row r="260" spans="2:125" ht="12">
      <c r="B260" s="53"/>
      <c r="C260" s="72"/>
      <c r="D260" s="187"/>
      <c r="E260" s="187"/>
      <c r="F260" s="187"/>
      <c r="G260" s="78"/>
      <c r="H260" s="187"/>
      <c r="I260" s="75"/>
      <c r="J260" s="74"/>
      <c r="K260" s="73"/>
      <c r="L260" s="187"/>
      <c r="M260" s="187"/>
      <c r="N260" s="422"/>
      <c r="O260" s="249"/>
      <c r="P260" s="249"/>
      <c r="Q260" s="422"/>
      <c r="R260" s="249"/>
      <c r="S260" s="53"/>
      <c r="T260" s="73"/>
      <c r="U260" s="249"/>
      <c r="V260" s="53"/>
      <c r="W260" s="272"/>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c r="CZ260" s="59"/>
      <c r="DA260" s="59"/>
      <c r="DB260" s="59"/>
      <c r="DC260" s="59"/>
      <c r="DD260" s="59"/>
      <c r="DE260" s="59"/>
      <c r="DF260" s="59"/>
      <c r="DG260" s="59"/>
      <c r="DH260" s="59"/>
      <c r="DI260" s="59"/>
      <c r="DJ260" s="59"/>
      <c r="DK260" s="59"/>
      <c r="DL260" s="59"/>
      <c r="DM260" s="59"/>
      <c r="DN260" s="59"/>
      <c r="DO260" s="59"/>
      <c r="DP260" s="59"/>
      <c r="DQ260" s="59"/>
      <c r="DR260" s="59"/>
      <c r="DS260" s="59"/>
      <c r="DT260" s="59"/>
      <c r="DU260" s="59"/>
    </row>
    <row r="261" spans="2:125" ht="12">
      <c r="B261" s="53"/>
      <c r="C261" s="72"/>
      <c r="D261" s="187"/>
      <c r="E261" s="187"/>
      <c r="F261" s="187"/>
      <c r="G261" s="78"/>
      <c r="H261" s="187"/>
      <c r="I261" s="75"/>
      <c r="J261" s="74"/>
      <c r="K261" s="73"/>
      <c r="L261" s="187"/>
      <c r="M261" s="187"/>
      <c r="N261" s="422"/>
      <c r="O261" s="249"/>
      <c r="P261" s="249"/>
      <c r="Q261" s="422"/>
      <c r="R261" s="249"/>
      <c r="S261" s="53"/>
      <c r="T261" s="73"/>
      <c r="U261" s="249"/>
      <c r="V261" s="53"/>
      <c r="W261" s="272"/>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c r="DL261" s="59"/>
      <c r="DM261" s="59"/>
      <c r="DN261" s="59"/>
      <c r="DO261" s="59"/>
      <c r="DP261" s="59"/>
      <c r="DQ261" s="59"/>
      <c r="DR261" s="59"/>
      <c r="DS261" s="59"/>
      <c r="DT261" s="59"/>
      <c r="DU261" s="59"/>
    </row>
    <row r="262" spans="2:125" ht="12">
      <c r="B262" s="53"/>
      <c r="C262" s="72"/>
      <c r="D262" s="187"/>
      <c r="E262" s="187"/>
      <c r="F262" s="187"/>
      <c r="G262" s="78"/>
      <c r="H262" s="187"/>
      <c r="I262" s="75"/>
      <c r="J262" s="74"/>
      <c r="K262" s="73"/>
      <c r="L262" s="187"/>
      <c r="M262" s="187"/>
      <c r="N262" s="422"/>
      <c r="O262" s="249"/>
      <c r="P262" s="249"/>
      <c r="Q262" s="422"/>
      <c r="R262" s="249"/>
      <c r="S262" s="53"/>
      <c r="T262" s="73"/>
      <c r="U262" s="249"/>
      <c r="V262" s="53"/>
      <c r="W262" s="272"/>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c r="CU262" s="59"/>
      <c r="CV262" s="59"/>
      <c r="CW262" s="59"/>
      <c r="CX262" s="59"/>
      <c r="CY262" s="59"/>
      <c r="CZ262" s="59"/>
      <c r="DA262" s="59"/>
      <c r="DB262" s="59"/>
      <c r="DC262" s="59"/>
      <c r="DD262" s="59"/>
      <c r="DE262" s="59"/>
      <c r="DF262" s="59"/>
      <c r="DG262" s="59"/>
      <c r="DH262" s="59"/>
      <c r="DI262" s="59"/>
      <c r="DJ262" s="59"/>
      <c r="DK262" s="59"/>
      <c r="DL262" s="59"/>
      <c r="DM262" s="59"/>
      <c r="DN262" s="59"/>
      <c r="DO262" s="59"/>
      <c r="DP262" s="59"/>
      <c r="DQ262" s="59"/>
      <c r="DR262" s="59"/>
      <c r="DS262" s="59"/>
      <c r="DT262" s="59"/>
      <c r="DU262" s="59"/>
    </row>
    <row r="263" spans="2:125" ht="12">
      <c r="B263" s="53"/>
      <c r="C263" s="72"/>
      <c r="D263" s="187"/>
      <c r="E263" s="187"/>
      <c r="F263" s="187"/>
      <c r="G263" s="78"/>
      <c r="H263" s="187"/>
      <c r="I263" s="75"/>
      <c r="J263" s="74"/>
      <c r="K263" s="73"/>
      <c r="L263" s="187"/>
      <c r="M263" s="187"/>
      <c r="N263" s="422"/>
      <c r="O263" s="249"/>
      <c r="P263" s="249"/>
      <c r="Q263" s="422"/>
      <c r="R263" s="249"/>
      <c r="S263" s="53"/>
      <c r="T263" s="73"/>
      <c r="U263" s="249"/>
      <c r="V263" s="53"/>
      <c r="W263" s="272"/>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c r="CI263" s="59"/>
      <c r="CJ263" s="59"/>
      <c r="CK263" s="59"/>
      <c r="CL263" s="59"/>
      <c r="CM263" s="59"/>
      <c r="CN263" s="59"/>
      <c r="CO263" s="59"/>
      <c r="CP263" s="59"/>
      <c r="CQ263" s="59"/>
      <c r="CR263" s="59"/>
      <c r="CS263" s="59"/>
      <c r="CT263" s="59"/>
      <c r="CU263" s="59"/>
      <c r="CV263" s="59"/>
      <c r="CW263" s="59"/>
      <c r="CX263" s="59"/>
      <c r="CY263" s="59"/>
      <c r="CZ263" s="59"/>
      <c r="DA263" s="59"/>
      <c r="DB263" s="59"/>
      <c r="DC263" s="59"/>
      <c r="DD263" s="59"/>
      <c r="DE263" s="59"/>
      <c r="DF263" s="59"/>
      <c r="DG263" s="59"/>
      <c r="DH263" s="59"/>
      <c r="DI263" s="59"/>
      <c r="DJ263" s="59"/>
      <c r="DK263" s="59"/>
      <c r="DL263" s="59"/>
      <c r="DM263" s="59"/>
      <c r="DN263" s="59"/>
      <c r="DO263" s="59"/>
      <c r="DP263" s="59"/>
      <c r="DQ263" s="59"/>
      <c r="DR263" s="59"/>
      <c r="DS263" s="59"/>
      <c r="DT263" s="59"/>
      <c r="DU263" s="59"/>
    </row>
    <row r="264" spans="2:125" ht="12">
      <c r="B264" s="53"/>
      <c r="C264" s="72"/>
      <c r="D264" s="187"/>
      <c r="E264" s="187"/>
      <c r="F264" s="187"/>
      <c r="G264" s="78"/>
      <c r="H264" s="187"/>
      <c r="I264" s="75"/>
      <c r="J264" s="74"/>
      <c r="K264" s="73"/>
      <c r="L264" s="187"/>
      <c r="M264" s="187"/>
      <c r="N264" s="422"/>
      <c r="O264" s="249"/>
      <c r="P264" s="249"/>
      <c r="Q264" s="422"/>
      <c r="R264" s="249"/>
      <c r="S264" s="53"/>
      <c r="T264" s="73"/>
      <c r="U264" s="249"/>
      <c r="V264" s="53"/>
      <c r="W264" s="272"/>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c r="CM264" s="59"/>
      <c r="CN264" s="59"/>
      <c r="CO264" s="59"/>
      <c r="CP264" s="59"/>
      <c r="CQ264" s="59"/>
      <c r="CR264" s="59"/>
      <c r="CS264" s="59"/>
      <c r="CT264" s="59"/>
      <c r="CU264" s="59"/>
      <c r="CV264" s="59"/>
      <c r="CW264" s="59"/>
      <c r="CX264" s="59"/>
      <c r="CY264" s="59"/>
      <c r="CZ264" s="59"/>
      <c r="DA264" s="59"/>
      <c r="DB264" s="59"/>
      <c r="DC264" s="59"/>
      <c r="DD264" s="59"/>
      <c r="DE264" s="59"/>
      <c r="DF264" s="59"/>
      <c r="DG264" s="59"/>
      <c r="DH264" s="59"/>
      <c r="DI264" s="59"/>
      <c r="DJ264" s="59"/>
      <c r="DK264" s="59"/>
      <c r="DL264" s="59"/>
      <c r="DM264" s="59"/>
      <c r="DN264" s="59"/>
      <c r="DO264" s="59"/>
      <c r="DP264" s="59"/>
      <c r="DQ264" s="59"/>
      <c r="DR264" s="59"/>
      <c r="DS264" s="59"/>
      <c r="DT264" s="59"/>
      <c r="DU264" s="59"/>
    </row>
    <row r="265" spans="2:125" ht="12">
      <c r="B265" s="53"/>
      <c r="C265" s="72"/>
      <c r="D265" s="187"/>
      <c r="E265" s="187"/>
      <c r="F265" s="187"/>
      <c r="G265" s="78"/>
      <c r="H265" s="187"/>
      <c r="I265" s="75"/>
      <c r="J265" s="74"/>
      <c r="K265" s="73"/>
      <c r="L265" s="187"/>
      <c r="M265" s="187"/>
      <c r="N265" s="422"/>
      <c r="O265" s="249"/>
      <c r="P265" s="249"/>
      <c r="Q265" s="422"/>
      <c r="R265" s="249"/>
      <c r="S265" s="53"/>
      <c r="T265" s="73"/>
      <c r="U265" s="249"/>
      <c r="V265" s="53"/>
      <c r="W265" s="272"/>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c r="DL265" s="59"/>
      <c r="DM265" s="59"/>
      <c r="DN265" s="59"/>
      <c r="DO265" s="59"/>
      <c r="DP265" s="59"/>
      <c r="DQ265" s="59"/>
      <c r="DR265" s="59"/>
      <c r="DS265" s="59"/>
      <c r="DT265" s="59"/>
      <c r="DU265" s="59"/>
    </row>
    <row r="266" spans="2:125" ht="12">
      <c r="B266" s="53"/>
      <c r="C266" s="72"/>
      <c r="D266" s="187"/>
      <c r="E266" s="187"/>
      <c r="F266" s="187"/>
      <c r="G266" s="78"/>
      <c r="H266" s="187"/>
      <c r="I266" s="75"/>
      <c r="J266" s="74"/>
      <c r="K266" s="73"/>
      <c r="L266" s="187"/>
      <c r="M266" s="187"/>
      <c r="N266" s="422"/>
      <c r="O266" s="249"/>
      <c r="P266" s="249"/>
      <c r="Q266" s="422"/>
      <c r="R266" s="249"/>
      <c r="S266" s="53"/>
      <c r="T266" s="73"/>
      <c r="U266" s="249"/>
      <c r="V266" s="53"/>
      <c r="W266" s="272"/>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c r="BT266" s="59"/>
      <c r="BU266" s="59"/>
      <c r="BV266" s="59"/>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c r="CU266" s="59"/>
      <c r="CV266" s="59"/>
      <c r="CW266" s="59"/>
      <c r="CX266" s="59"/>
      <c r="CY266" s="59"/>
      <c r="CZ266" s="59"/>
      <c r="DA266" s="59"/>
      <c r="DB266" s="59"/>
      <c r="DC266" s="59"/>
      <c r="DD266" s="59"/>
      <c r="DE266" s="59"/>
      <c r="DF266" s="59"/>
      <c r="DG266" s="59"/>
      <c r="DH266" s="59"/>
      <c r="DI266" s="59"/>
      <c r="DJ266" s="59"/>
      <c r="DK266" s="59"/>
      <c r="DL266" s="59"/>
      <c r="DM266" s="59"/>
      <c r="DN266" s="59"/>
      <c r="DO266" s="59"/>
      <c r="DP266" s="59"/>
      <c r="DQ266" s="59"/>
      <c r="DR266" s="59"/>
      <c r="DS266" s="59"/>
      <c r="DT266" s="59"/>
      <c r="DU266" s="59"/>
    </row>
    <row r="267" spans="2:125" ht="12">
      <c r="B267" s="53"/>
      <c r="C267" s="72"/>
      <c r="D267" s="187"/>
      <c r="E267" s="187"/>
      <c r="F267" s="187"/>
      <c r="G267" s="78"/>
      <c r="H267" s="187"/>
      <c r="I267" s="75"/>
      <c r="J267" s="74"/>
      <c r="K267" s="73"/>
      <c r="L267" s="187"/>
      <c r="M267" s="187"/>
      <c r="N267" s="422"/>
      <c r="O267" s="249"/>
      <c r="P267" s="249"/>
      <c r="Q267" s="422"/>
      <c r="R267" s="249"/>
      <c r="S267" s="53"/>
      <c r="T267" s="73"/>
      <c r="U267" s="249"/>
      <c r="V267" s="53"/>
      <c r="W267" s="272"/>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c r="CU267" s="59"/>
      <c r="CV267" s="59"/>
      <c r="CW267" s="59"/>
      <c r="CX267" s="59"/>
      <c r="CY267" s="59"/>
      <c r="CZ267" s="59"/>
      <c r="DA267" s="59"/>
      <c r="DB267" s="59"/>
      <c r="DC267" s="59"/>
      <c r="DD267" s="59"/>
      <c r="DE267" s="59"/>
      <c r="DF267" s="59"/>
      <c r="DG267" s="59"/>
      <c r="DH267" s="59"/>
      <c r="DI267" s="59"/>
      <c r="DJ267" s="59"/>
      <c r="DK267" s="59"/>
      <c r="DL267" s="59"/>
      <c r="DM267" s="59"/>
      <c r="DN267" s="59"/>
      <c r="DO267" s="59"/>
      <c r="DP267" s="59"/>
      <c r="DQ267" s="59"/>
      <c r="DR267" s="59"/>
      <c r="DS267" s="59"/>
      <c r="DT267" s="59"/>
      <c r="DU267" s="59"/>
    </row>
    <row r="268" spans="2:125" ht="12">
      <c r="B268" s="53"/>
      <c r="C268" s="72"/>
      <c r="D268" s="187"/>
      <c r="E268" s="187"/>
      <c r="F268" s="187"/>
      <c r="G268" s="78"/>
      <c r="H268" s="187"/>
      <c r="I268" s="75"/>
      <c r="J268" s="74"/>
      <c r="K268" s="73"/>
      <c r="L268" s="187"/>
      <c r="M268" s="187"/>
      <c r="N268" s="422"/>
      <c r="O268" s="249"/>
      <c r="P268" s="249"/>
      <c r="Q268" s="422"/>
      <c r="R268" s="249"/>
      <c r="S268" s="53"/>
      <c r="T268" s="73"/>
      <c r="U268" s="249"/>
      <c r="V268" s="53"/>
      <c r="W268" s="272"/>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c r="BT268" s="59"/>
      <c r="BU268" s="59"/>
      <c r="BV268" s="59"/>
      <c r="BW268" s="59"/>
      <c r="BX268" s="59"/>
      <c r="BY268" s="59"/>
      <c r="BZ268" s="59"/>
      <c r="CA268" s="59"/>
      <c r="CB268" s="59"/>
      <c r="CC268" s="59"/>
      <c r="CD268" s="59"/>
      <c r="CE268" s="59"/>
      <c r="CF268" s="59"/>
      <c r="CG268" s="59"/>
      <c r="CH268" s="59"/>
      <c r="CI268" s="59"/>
      <c r="CJ268" s="59"/>
      <c r="CK268" s="59"/>
      <c r="CL268" s="59"/>
      <c r="CM268" s="59"/>
      <c r="CN268" s="59"/>
      <c r="CO268" s="59"/>
      <c r="CP268" s="59"/>
      <c r="CQ268" s="59"/>
      <c r="CR268" s="59"/>
      <c r="CS268" s="59"/>
      <c r="CT268" s="59"/>
      <c r="CU268" s="59"/>
      <c r="CV268" s="59"/>
      <c r="CW268" s="59"/>
      <c r="CX268" s="59"/>
      <c r="CY268" s="59"/>
      <c r="CZ268" s="59"/>
      <c r="DA268" s="59"/>
      <c r="DB268" s="59"/>
      <c r="DC268" s="59"/>
      <c r="DD268" s="59"/>
      <c r="DE268" s="59"/>
      <c r="DF268" s="59"/>
      <c r="DG268" s="59"/>
      <c r="DH268" s="59"/>
      <c r="DI268" s="59"/>
      <c r="DJ268" s="59"/>
      <c r="DK268" s="59"/>
      <c r="DL268" s="59"/>
      <c r="DM268" s="59"/>
      <c r="DN268" s="59"/>
      <c r="DO268" s="59"/>
      <c r="DP268" s="59"/>
      <c r="DQ268" s="59"/>
      <c r="DR268" s="59"/>
      <c r="DS268" s="59"/>
      <c r="DT268" s="59"/>
      <c r="DU268" s="59"/>
    </row>
    <row r="269" spans="2:125" ht="12">
      <c r="B269" s="53"/>
      <c r="C269" s="72"/>
      <c r="D269" s="187"/>
      <c r="E269" s="187"/>
      <c r="F269" s="187"/>
      <c r="G269" s="78"/>
      <c r="H269" s="187"/>
      <c r="I269" s="75"/>
      <c r="J269" s="74"/>
      <c r="K269" s="73"/>
      <c r="L269" s="187"/>
      <c r="M269" s="187"/>
      <c r="N269" s="422"/>
      <c r="O269" s="249"/>
      <c r="P269" s="249"/>
      <c r="Q269" s="422"/>
      <c r="R269" s="249"/>
      <c r="S269" s="53"/>
      <c r="T269" s="73"/>
      <c r="U269" s="249"/>
      <c r="V269" s="53"/>
      <c r="W269" s="272"/>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c r="CU269" s="59"/>
      <c r="CV269" s="59"/>
      <c r="CW269" s="59"/>
      <c r="CX269" s="59"/>
      <c r="CY269" s="59"/>
      <c r="CZ269" s="59"/>
      <c r="DA269" s="59"/>
      <c r="DB269" s="59"/>
      <c r="DC269" s="59"/>
      <c r="DD269" s="59"/>
      <c r="DE269" s="59"/>
      <c r="DF269" s="59"/>
      <c r="DG269" s="59"/>
      <c r="DH269" s="59"/>
      <c r="DI269" s="59"/>
      <c r="DJ269" s="59"/>
      <c r="DK269" s="59"/>
      <c r="DL269" s="59"/>
      <c r="DM269" s="59"/>
      <c r="DN269" s="59"/>
      <c r="DO269" s="59"/>
      <c r="DP269" s="59"/>
      <c r="DQ269" s="59"/>
      <c r="DR269" s="59"/>
      <c r="DS269" s="59"/>
      <c r="DT269" s="59"/>
      <c r="DU269" s="59"/>
    </row>
    <row r="270" spans="2:125" ht="12">
      <c r="B270" s="53"/>
      <c r="C270" s="72"/>
      <c r="D270" s="187"/>
      <c r="E270" s="187"/>
      <c r="F270" s="187"/>
      <c r="G270" s="78"/>
      <c r="H270" s="187"/>
      <c r="I270" s="75"/>
      <c r="J270" s="74"/>
      <c r="K270" s="73"/>
      <c r="L270" s="187"/>
      <c r="M270" s="187"/>
      <c r="N270" s="422"/>
      <c r="O270" s="249"/>
      <c r="P270" s="249"/>
      <c r="Q270" s="422"/>
      <c r="R270" s="249"/>
      <c r="S270" s="53"/>
      <c r="T270" s="73"/>
      <c r="U270" s="249"/>
      <c r="V270" s="53"/>
      <c r="W270" s="272"/>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c r="BT270" s="59"/>
      <c r="BU270" s="59"/>
      <c r="BV270" s="59"/>
      <c r="BW270" s="59"/>
      <c r="BX270" s="59"/>
      <c r="BY270" s="59"/>
      <c r="BZ270" s="59"/>
      <c r="CA270" s="59"/>
      <c r="CB270" s="59"/>
      <c r="CC270" s="59"/>
      <c r="CD270" s="59"/>
      <c r="CE270" s="59"/>
      <c r="CF270" s="59"/>
      <c r="CG270" s="59"/>
      <c r="CH270" s="59"/>
      <c r="CI270" s="59"/>
      <c r="CJ270" s="59"/>
      <c r="CK270" s="59"/>
      <c r="CL270" s="59"/>
      <c r="CM270" s="59"/>
      <c r="CN270" s="59"/>
      <c r="CO270" s="59"/>
      <c r="CP270" s="59"/>
      <c r="CQ270" s="59"/>
      <c r="CR270" s="59"/>
      <c r="CS270" s="59"/>
      <c r="CT270" s="59"/>
      <c r="CU270" s="59"/>
      <c r="CV270" s="59"/>
      <c r="CW270" s="59"/>
      <c r="CX270" s="59"/>
      <c r="CY270" s="59"/>
      <c r="CZ270" s="59"/>
      <c r="DA270" s="59"/>
      <c r="DB270" s="59"/>
      <c r="DC270" s="59"/>
      <c r="DD270" s="59"/>
      <c r="DE270" s="59"/>
      <c r="DF270" s="59"/>
      <c r="DG270" s="59"/>
      <c r="DH270" s="59"/>
      <c r="DI270" s="59"/>
      <c r="DJ270" s="59"/>
      <c r="DK270" s="59"/>
      <c r="DL270" s="59"/>
      <c r="DM270" s="59"/>
      <c r="DN270" s="59"/>
      <c r="DO270" s="59"/>
      <c r="DP270" s="59"/>
      <c r="DQ270" s="59"/>
      <c r="DR270" s="59"/>
      <c r="DS270" s="59"/>
      <c r="DT270" s="59"/>
      <c r="DU270" s="59"/>
    </row>
    <row r="271" spans="2:125" ht="12">
      <c r="B271" s="53"/>
      <c r="C271" s="72"/>
      <c r="D271" s="187"/>
      <c r="E271" s="187"/>
      <c r="F271" s="187"/>
      <c r="G271" s="78"/>
      <c r="H271" s="187"/>
      <c r="I271" s="75"/>
      <c r="J271" s="74"/>
      <c r="K271" s="73"/>
      <c r="L271" s="187"/>
      <c r="M271" s="187"/>
      <c r="N271" s="422"/>
      <c r="O271" s="249"/>
      <c r="P271" s="249"/>
      <c r="Q271" s="422"/>
      <c r="R271" s="249"/>
      <c r="S271" s="53"/>
      <c r="T271" s="73"/>
      <c r="U271" s="249"/>
      <c r="V271" s="53"/>
      <c r="W271" s="272"/>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c r="DL271" s="59"/>
      <c r="DM271" s="59"/>
      <c r="DN271" s="59"/>
      <c r="DO271" s="59"/>
      <c r="DP271" s="59"/>
      <c r="DQ271" s="59"/>
      <c r="DR271" s="59"/>
      <c r="DS271" s="59"/>
      <c r="DT271" s="59"/>
      <c r="DU271" s="59"/>
    </row>
    <row r="272" spans="2:125" ht="12">
      <c r="B272" s="53"/>
      <c r="C272" s="72"/>
      <c r="D272" s="187"/>
      <c r="E272" s="187"/>
      <c r="F272" s="187"/>
      <c r="G272" s="78"/>
      <c r="H272" s="187"/>
      <c r="I272" s="75"/>
      <c r="J272" s="74"/>
      <c r="K272" s="73"/>
      <c r="L272" s="187"/>
      <c r="M272" s="187"/>
      <c r="N272" s="422"/>
      <c r="O272" s="249"/>
      <c r="P272" s="249"/>
      <c r="Q272" s="422"/>
      <c r="R272" s="249"/>
      <c r="S272" s="53"/>
      <c r="T272" s="73"/>
      <c r="U272" s="249"/>
      <c r="V272" s="53"/>
      <c r="W272" s="272"/>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c r="CU272" s="59"/>
      <c r="CV272" s="59"/>
      <c r="CW272" s="59"/>
      <c r="CX272" s="59"/>
      <c r="CY272" s="59"/>
      <c r="CZ272" s="59"/>
      <c r="DA272" s="59"/>
      <c r="DB272" s="59"/>
      <c r="DC272" s="59"/>
      <c r="DD272" s="59"/>
      <c r="DE272" s="59"/>
      <c r="DF272" s="59"/>
      <c r="DG272" s="59"/>
      <c r="DH272" s="59"/>
      <c r="DI272" s="59"/>
      <c r="DJ272" s="59"/>
      <c r="DK272" s="59"/>
      <c r="DL272" s="59"/>
      <c r="DM272" s="59"/>
      <c r="DN272" s="59"/>
      <c r="DO272" s="59"/>
      <c r="DP272" s="59"/>
      <c r="DQ272" s="59"/>
      <c r="DR272" s="59"/>
      <c r="DS272" s="59"/>
      <c r="DT272" s="59"/>
      <c r="DU272" s="59"/>
    </row>
    <row r="273" spans="2:125" ht="12">
      <c r="B273" s="53"/>
      <c r="C273" s="72"/>
      <c r="D273" s="187"/>
      <c r="E273" s="187"/>
      <c r="F273" s="187"/>
      <c r="G273" s="78"/>
      <c r="H273" s="187"/>
      <c r="I273" s="75"/>
      <c r="J273" s="74"/>
      <c r="K273" s="73"/>
      <c r="L273" s="187"/>
      <c r="M273" s="187"/>
      <c r="N273" s="422"/>
      <c r="O273" s="249"/>
      <c r="P273" s="249"/>
      <c r="Q273" s="422"/>
      <c r="R273" s="249"/>
      <c r="S273" s="53"/>
      <c r="T273" s="73"/>
      <c r="U273" s="249"/>
      <c r="V273" s="53"/>
      <c r="W273" s="272"/>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c r="CU273" s="59"/>
      <c r="CV273" s="59"/>
      <c r="CW273" s="59"/>
      <c r="CX273" s="59"/>
      <c r="CY273" s="59"/>
      <c r="CZ273" s="59"/>
      <c r="DA273" s="59"/>
      <c r="DB273" s="59"/>
      <c r="DC273" s="59"/>
      <c r="DD273" s="59"/>
      <c r="DE273" s="59"/>
      <c r="DF273" s="59"/>
      <c r="DG273" s="59"/>
      <c r="DH273" s="59"/>
      <c r="DI273" s="59"/>
      <c r="DJ273" s="59"/>
      <c r="DK273" s="59"/>
      <c r="DL273" s="59"/>
      <c r="DM273" s="59"/>
      <c r="DN273" s="59"/>
      <c r="DO273" s="59"/>
      <c r="DP273" s="59"/>
      <c r="DQ273" s="59"/>
      <c r="DR273" s="59"/>
      <c r="DS273" s="59"/>
      <c r="DT273" s="59"/>
      <c r="DU273" s="59"/>
    </row>
    <row r="274" spans="2:125" ht="12">
      <c r="B274" s="53"/>
      <c r="C274" s="72"/>
      <c r="D274" s="187"/>
      <c r="E274" s="187"/>
      <c r="F274" s="187"/>
      <c r="G274" s="78"/>
      <c r="H274" s="187"/>
      <c r="I274" s="75"/>
      <c r="J274" s="74"/>
      <c r="K274" s="73"/>
      <c r="L274" s="187"/>
      <c r="M274" s="187"/>
      <c r="N274" s="422"/>
      <c r="O274" s="249"/>
      <c r="P274" s="249"/>
      <c r="Q274" s="422"/>
      <c r="R274" s="249"/>
      <c r="S274" s="53"/>
      <c r="T274" s="73"/>
      <c r="U274" s="249"/>
      <c r="V274" s="53"/>
      <c r="W274" s="272"/>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c r="CU274" s="59"/>
      <c r="CV274" s="59"/>
      <c r="CW274" s="59"/>
      <c r="CX274" s="59"/>
      <c r="CY274" s="59"/>
      <c r="CZ274" s="59"/>
      <c r="DA274" s="59"/>
      <c r="DB274" s="59"/>
      <c r="DC274" s="59"/>
      <c r="DD274" s="59"/>
      <c r="DE274" s="59"/>
      <c r="DF274" s="59"/>
      <c r="DG274" s="59"/>
      <c r="DH274" s="59"/>
      <c r="DI274" s="59"/>
      <c r="DJ274" s="59"/>
      <c r="DK274" s="59"/>
      <c r="DL274" s="59"/>
      <c r="DM274" s="59"/>
      <c r="DN274" s="59"/>
      <c r="DO274" s="59"/>
      <c r="DP274" s="59"/>
      <c r="DQ274" s="59"/>
      <c r="DR274" s="59"/>
      <c r="DS274" s="59"/>
      <c r="DT274" s="59"/>
      <c r="DU274" s="59"/>
    </row>
    <row r="275" spans="2:125" ht="12">
      <c r="B275" s="53"/>
      <c r="C275" s="72"/>
      <c r="D275" s="187"/>
      <c r="E275" s="187"/>
      <c r="F275" s="187"/>
      <c r="G275" s="78"/>
      <c r="H275" s="187"/>
      <c r="I275" s="75"/>
      <c r="J275" s="74"/>
      <c r="K275" s="73"/>
      <c r="L275" s="187"/>
      <c r="M275" s="187"/>
      <c r="N275" s="422"/>
      <c r="O275" s="249"/>
      <c r="P275" s="249"/>
      <c r="Q275" s="422"/>
      <c r="R275" s="249"/>
      <c r="S275" s="53"/>
      <c r="T275" s="73"/>
      <c r="U275" s="249"/>
      <c r="V275" s="53"/>
      <c r="W275" s="272"/>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c r="CU275" s="59"/>
      <c r="CV275" s="59"/>
      <c r="CW275" s="59"/>
      <c r="CX275" s="59"/>
      <c r="CY275" s="59"/>
      <c r="CZ275" s="59"/>
      <c r="DA275" s="59"/>
      <c r="DB275" s="59"/>
      <c r="DC275" s="59"/>
      <c r="DD275" s="59"/>
      <c r="DE275" s="59"/>
      <c r="DF275" s="59"/>
      <c r="DG275" s="59"/>
      <c r="DH275" s="59"/>
      <c r="DI275" s="59"/>
      <c r="DJ275" s="59"/>
      <c r="DK275" s="59"/>
      <c r="DL275" s="59"/>
      <c r="DM275" s="59"/>
      <c r="DN275" s="59"/>
      <c r="DO275" s="59"/>
      <c r="DP275" s="59"/>
      <c r="DQ275" s="59"/>
      <c r="DR275" s="59"/>
      <c r="DS275" s="59"/>
      <c r="DT275" s="59"/>
      <c r="DU275" s="59"/>
    </row>
    <row r="276" spans="2:125" ht="12">
      <c r="B276" s="53"/>
      <c r="C276" s="72"/>
      <c r="D276" s="187"/>
      <c r="E276" s="187"/>
      <c r="F276" s="187"/>
      <c r="G276" s="78"/>
      <c r="H276" s="187"/>
      <c r="I276" s="75"/>
      <c r="J276" s="74"/>
      <c r="K276" s="73"/>
      <c r="L276" s="187"/>
      <c r="M276" s="187"/>
      <c r="N276" s="422"/>
      <c r="O276" s="249"/>
      <c r="P276" s="249"/>
      <c r="Q276" s="422"/>
      <c r="R276" s="249"/>
      <c r="S276" s="53"/>
      <c r="T276" s="73"/>
      <c r="U276" s="249"/>
      <c r="V276" s="53"/>
      <c r="W276" s="272"/>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c r="CI276" s="59"/>
      <c r="CJ276" s="59"/>
      <c r="CK276" s="59"/>
      <c r="CL276" s="59"/>
      <c r="CM276" s="59"/>
      <c r="CN276" s="59"/>
      <c r="CO276" s="59"/>
      <c r="CP276" s="59"/>
      <c r="CQ276" s="59"/>
      <c r="CR276" s="59"/>
      <c r="CS276" s="59"/>
      <c r="CT276" s="59"/>
      <c r="CU276" s="59"/>
      <c r="CV276" s="59"/>
      <c r="CW276" s="59"/>
      <c r="CX276" s="59"/>
      <c r="CY276" s="59"/>
      <c r="CZ276" s="59"/>
      <c r="DA276" s="59"/>
      <c r="DB276" s="59"/>
      <c r="DC276" s="59"/>
      <c r="DD276" s="59"/>
      <c r="DE276" s="59"/>
      <c r="DF276" s="59"/>
      <c r="DG276" s="59"/>
      <c r="DH276" s="59"/>
      <c r="DI276" s="59"/>
      <c r="DJ276" s="59"/>
      <c r="DK276" s="59"/>
      <c r="DL276" s="59"/>
      <c r="DM276" s="59"/>
      <c r="DN276" s="59"/>
      <c r="DO276" s="59"/>
      <c r="DP276" s="59"/>
      <c r="DQ276" s="59"/>
      <c r="DR276" s="59"/>
      <c r="DS276" s="59"/>
      <c r="DT276" s="59"/>
      <c r="DU276" s="59"/>
    </row>
    <row r="277" spans="2:125" ht="12">
      <c r="B277" s="53"/>
      <c r="C277" s="72"/>
      <c r="D277" s="187"/>
      <c r="E277" s="187"/>
      <c r="F277" s="187"/>
      <c r="G277" s="78"/>
      <c r="H277" s="187"/>
      <c r="I277" s="75"/>
      <c r="J277" s="74"/>
      <c r="K277" s="73"/>
      <c r="L277" s="187"/>
      <c r="M277" s="187"/>
      <c r="N277" s="422"/>
      <c r="O277" s="249"/>
      <c r="P277" s="249"/>
      <c r="Q277" s="422"/>
      <c r="R277" s="249"/>
      <c r="S277" s="53"/>
      <c r="T277" s="73"/>
      <c r="U277" s="249"/>
      <c r="V277" s="53"/>
      <c r="W277" s="272"/>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c r="CU277" s="59"/>
      <c r="CV277" s="59"/>
      <c r="CW277" s="59"/>
      <c r="CX277" s="59"/>
      <c r="CY277" s="59"/>
      <c r="CZ277" s="59"/>
      <c r="DA277" s="59"/>
      <c r="DB277" s="59"/>
      <c r="DC277" s="59"/>
      <c r="DD277" s="59"/>
      <c r="DE277" s="59"/>
      <c r="DF277" s="59"/>
      <c r="DG277" s="59"/>
      <c r="DH277" s="59"/>
      <c r="DI277" s="59"/>
      <c r="DJ277" s="59"/>
      <c r="DK277" s="59"/>
      <c r="DL277" s="59"/>
      <c r="DM277" s="59"/>
      <c r="DN277" s="59"/>
      <c r="DO277" s="59"/>
      <c r="DP277" s="59"/>
      <c r="DQ277" s="59"/>
      <c r="DR277" s="59"/>
      <c r="DS277" s="59"/>
      <c r="DT277" s="59"/>
      <c r="DU277" s="59"/>
    </row>
    <row r="278" spans="2:125" ht="12">
      <c r="B278" s="53"/>
      <c r="C278" s="72"/>
      <c r="D278" s="187"/>
      <c r="E278" s="187"/>
      <c r="F278" s="187"/>
      <c r="G278" s="78"/>
      <c r="H278" s="187"/>
      <c r="I278" s="75"/>
      <c r="J278" s="74"/>
      <c r="K278" s="73"/>
      <c r="L278" s="187"/>
      <c r="M278" s="187"/>
      <c r="N278" s="422"/>
      <c r="O278" s="249"/>
      <c r="P278" s="249"/>
      <c r="Q278" s="422"/>
      <c r="R278" s="249"/>
      <c r="S278" s="53"/>
      <c r="T278" s="73"/>
      <c r="U278" s="249"/>
      <c r="V278" s="53"/>
      <c r="W278" s="272"/>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c r="CU278" s="59"/>
      <c r="CV278" s="59"/>
      <c r="CW278" s="59"/>
      <c r="CX278" s="59"/>
      <c r="CY278" s="59"/>
      <c r="CZ278" s="59"/>
      <c r="DA278" s="59"/>
      <c r="DB278" s="59"/>
      <c r="DC278" s="59"/>
      <c r="DD278" s="59"/>
      <c r="DE278" s="59"/>
      <c r="DF278" s="59"/>
      <c r="DG278" s="59"/>
      <c r="DH278" s="59"/>
      <c r="DI278" s="59"/>
      <c r="DJ278" s="59"/>
      <c r="DK278" s="59"/>
      <c r="DL278" s="59"/>
      <c r="DM278" s="59"/>
      <c r="DN278" s="59"/>
      <c r="DO278" s="59"/>
      <c r="DP278" s="59"/>
      <c r="DQ278" s="59"/>
      <c r="DR278" s="59"/>
      <c r="DS278" s="59"/>
      <c r="DT278" s="59"/>
      <c r="DU278" s="59"/>
    </row>
    <row r="279" spans="2:125" ht="12">
      <c r="B279" s="53"/>
      <c r="C279" s="72"/>
      <c r="D279" s="187"/>
      <c r="E279" s="187"/>
      <c r="F279" s="187"/>
      <c r="G279" s="78"/>
      <c r="H279" s="187"/>
      <c r="I279" s="75"/>
      <c r="J279" s="74"/>
      <c r="K279" s="73"/>
      <c r="L279" s="187"/>
      <c r="M279" s="187"/>
      <c r="N279" s="422"/>
      <c r="O279" s="249"/>
      <c r="P279" s="249"/>
      <c r="Q279" s="422"/>
      <c r="R279" s="249"/>
      <c r="S279" s="53"/>
      <c r="T279" s="73"/>
      <c r="U279" s="249"/>
      <c r="V279" s="53"/>
      <c r="W279" s="272"/>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c r="DL279" s="59"/>
      <c r="DM279" s="59"/>
      <c r="DN279" s="59"/>
      <c r="DO279" s="59"/>
      <c r="DP279" s="59"/>
      <c r="DQ279" s="59"/>
      <c r="DR279" s="59"/>
      <c r="DS279" s="59"/>
      <c r="DT279" s="59"/>
      <c r="DU279" s="59"/>
    </row>
    <row r="280" spans="2:125" ht="12">
      <c r="B280" s="53"/>
      <c r="C280" s="72"/>
      <c r="D280" s="187"/>
      <c r="E280" s="187"/>
      <c r="F280" s="187"/>
      <c r="G280" s="78"/>
      <c r="H280" s="187"/>
      <c r="I280" s="75"/>
      <c r="J280" s="74"/>
      <c r="K280" s="73"/>
      <c r="L280" s="187"/>
      <c r="M280" s="187"/>
      <c r="N280" s="422"/>
      <c r="O280" s="249"/>
      <c r="P280" s="249"/>
      <c r="Q280" s="422"/>
      <c r="R280" s="249"/>
      <c r="S280" s="53"/>
      <c r="T280" s="73"/>
      <c r="U280" s="249"/>
      <c r="V280" s="53"/>
      <c r="W280" s="272"/>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c r="CU280" s="59"/>
      <c r="CV280" s="59"/>
      <c r="CW280" s="59"/>
      <c r="CX280" s="59"/>
      <c r="CY280" s="59"/>
      <c r="CZ280" s="59"/>
      <c r="DA280" s="59"/>
      <c r="DB280" s="59"/>
      <c r="DC280" s="59"/>
      <c r="DD280" s="59"/>
      <c r="DE280" s="59"/>
      <c r="DF280" s="59"/>
      <c r="DG280" s="59"/>
      <c r="DH280" s="59"/>
      <c r="DI280" s="59"/>
      <c r="DJ280" s="59"/>
      <c r="DK280" s="59"/>
      <c r="DL280" s="59"/>
      <c r="DM280" s="59"/>
      <c r="DN280" s="59"/>
      <c r="DO280" s="59"/>
      <c r="DP280" s="59"/>
      <c r="DQ280" s="59"/>
      <c r="DR280" s="59"/>
      <c r="DS280" s="59"/>
      <c r="DT280" s="59"/>
      <c r="DU280" s="59"/>
    </row>
    <row r="281" spans="2:125" ht="12">
      <c r="B281" s="53"/>
      <c r="C281" s="72"/>
      <c r="D281" s="187"/>
      <c r="E281" s="187"/>
      <c r="F281" s="187"/>
      <c r="G281" s="78"/>
      <c r="H281" s="187"/>
      <c r="I281" s="75"/>
      <c r="J281" s="74"/>
      <c r="K281" s="73"/>
      <c r="L281" s="187"/>
      <c r="M281" s="187"/>
      <c r="N281" s="422"/>
      <c r="O281" s="249"/>
      <c r="P281" s="249"/>
      <c r="Q281" s="422"/>
      <c r="R281" s="249"/>
      <c r="S281" s="53"/>
      <c r="T281" s="73"/>
      <c r="U281" s="249"/>
      <c r="V281" s="53"/>
      <c r="W281" s="272"/>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c r="DL281" s="59"/>
      <c r="DM281" s="59"/>
      <c r="DN281" s="59"/>
      <c r="DO281" s="59"/>
      <c r="DP281" s="59"/>
      <c r="DQ281" s="59"/>
      <c r="DR281" s="59"/>
      <c r="DS281" s="59"/>
      <c r="DT281" s="59"/>
      <c r="DU281" s="59"/>
    </row>
    <row r="282" spans="2:125" ht="12">
      <c r="B282" s="53"/>
      <c r="C282" s="72"/>
      <c r="D282" s="187"/>
      <c r="E282" s="187"/>
      <c r="F282" s="187"/>
      <c r="G282" s="78"/>
      <c r="H282" s="187"/>
      <c r="I282" s="75"/>
      <c r="J282" s="74"/>
      <c r="K282" s="73"/>
      <c r="L282" s="187"/>
      <c r="M282" s="187"/>
      <c r="N282" s="422"/>
      <c r="O282" s="249"/>
      <c r="P282" s="249"/>
      <c r="Q282" s="422"/>
      <c r="R282" s="249"/>
      <c r="S282" s="53"/>
      <c r="T282" s="73"/>
      <c r="U282" s="249"/>
      <c r="V282" s="53"/>
      <c r="W282" s="272"/>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c r="CU282" s="59"/>
      <c r="CV282" s="59"/>
      <c r="CW282" s="59"/>
      <c r="CX282" s="59"/>
      <c r="CY282" s="59"/>
      <c r="CZ282" s="59"/>
      <c r="DA282" s="59"/>
      <c r="DB282" s="59"/>
      <c r="DC282" s="59"/>
      <c r="DD282" s="59"/>
      <c r="DE282" s="59"/>
      <c r="DF282" s="59"/>
      <c r="DG282" s="59"/>
      <c r="DH282" s="59"/>
      <c r="DI282" s="59"/>
      <c r="DJ282" s="59"/>
      <c r="DK282" s="59"/>
      <c r="DL282" s="59"/>
      <c r="DM282" s="59"/>
      <c r="DN282" s="59"/>
      <c r="DO282" s="59"/>
      <c r="DP282" s="59"/>
      <c r="DQ282" s="59"/>
      <c r="DR282" s="59"/>
      <c r="DS282" s="59"/>
      <c r="DT282" s="59"/>
      <c r="DU282" s="59"/>
    </row>
    <row r="283" spans="2:125" ht="12">
      <c r="B283" s="53"/>
      <c r="C283" s="72"/>
      <c r="D283" s="187"/>
      <c r="E283" s="187"/>
      <c r="F283" s="187"/>
      <c r="G283" s="78"/>
      <c r="H283" s="187"/>
      <c r="I283" s="75"/>
      <c r="J283" s="74"/>
      <c r="K283" s="73"/>
      <c r="L283" s="187"/>
      <c r="M283" s="187"/>
      <c r="N283" s="422"/>
      <c r="O283" s="249"/>
      <c r="P283" s="249"/>
      <c r="Q283" s="422"/>
      <c r="R283" s="249"/>
      <c r="S283" s="53"/>
      <c r="T283" s="73"/>
      <c r="U283" s="249"/>
      <c r="V283" s="53"/>
      <c r="W283" s="272"/>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c r="DL283" s="59"/>
      <c r="DM283" s="59"/>
      <c r="DN283" s="59"/>
      <c r="DO283" s="59"/>
      <c r="DP283" s="59"/>
      <c r="DQ283" s="59"/>
      <c r="DR283" s="59"/>
      <c r="DS283" s="59"/>
      <c r="DT283" s="59"/>
      <c r="DU283" s="59"/>
    </row>
    <row r="284" spans="2:125" ht="12">
      <c r="B284" s="53"/>
      <c r="C284" s="72"/>
      <c r="D284" s="187"/>
      <c r="E284" s="187"/>
      <c r="F284" s="187"/>
      <c r="G284" s="78"/>
      <c r="H284" s="187"/>
      <c r="I284" s="75"/>
      <c r="J284" s="74"/>
      <c r="K284" s="73"/>
      <c r="L284" s="187"/>
      <c r="M284" s="187"/>
      <c r="N284" s="422"/>
      <c r="O284" s="249"/>
      <c r="P284" s="249"/>
      <c r="Q284" s="422"/>
      <c r="R284" s="249"/>
      <c r="S284" s="53"/>
      <c r="T284" s="73"/>
      <c r="U284" s="249"/>
      <c r="V284" s="53"/>
      <c r="W284" s="272"/>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c r="DL284" s="59"/>
      <c r="DM284" s="59"/>
      <c r="DN284" s="59"/>
      <c r="DO284" s="59"/>
      <c r="DP284" s="59"/>
      <c r="DQ284" s="59"/>
      <c r="DR284" s="59"/>
      <c r="DS284" s="59"/>
      <c r="DT284" s="59"/>
      <c r="DU284" s="59"/>
    </row>
    <row r="285" spans="2:125" ht="12">
      <c r="B285" s="53"/>
      <c r="C285" s="72"/>
      <c r="D285" s="187"/>
      <c r="E285" s="187"/>
      <c r="F285" s="187"/>
      <c r="G285" s="78"/>
      <c r="H285" s="187"/>
      <c r="I285" s="75"/>
      <c r="J285" s="74"/>
      <c r="K285" s="73"/>
      <c r="L285" s="187"/>
      <c r="M285" s="187"/>
      <c r="N285" s="422"/>
      <c r="O285" s="249"/>
      <c r="P285" s="249"/>
      <c r="Q285" s="422"/>
      <c r="R285" s="249"/>
      <c r="S285" s="53"/>
      <c r="T285" s="73"/>
      <c r="U285" s="249"/>
      <c r="V285" s="53"/>
      <c r="W285" s="272"/>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c r="DL285" s="59"/>
      <c r="DM285" s="59"/>
      <c r="DN285" s="59"/>
      <c r="DO285" s="59"/>
      <c r="DP285" s="59"/>
      <c r="DQ285" s="59"/>
      <c r="DR285" s="59"/>
      <c r="DS285" s="59"/>
      <c r="DT285" s="59"/>
      <c r="DU285" s="59"/>
    </row>
    <row r="286" spans="2:125" ht="12">
      <c r="B286" s="53"/>
      <c r="C286" s="72"/>
      <c r="D286" s="187"/>
      <c r="E286" s="187"/>
      <c r="F286" s="187"/>
      <c r="G286" s="78"/>
      <c r="H286" s="187"/>
      <c r="I286" s="75"/>
      <c r="J286" s="74"/>
      <c r="K286" s="73"/>
      <c r="L286" s="187"/>
      <c r="M286" s="187"/>
      <c r="N286" s="422"/>
      <c r="O286" s="249"/>
      <c r="P286" s="249"/>
      <c r="Q286" s="422"/>
      <c r="R286" s="249"/>
      <c r="S286" s="53"/>
      <c r="T286" s="73"/>
      <c r="U286" s="249"/>
      <c r="V286" s="53"/>
      <c r="W286" s="272"/>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row>
    <row r="287" spans="2:125" ht="12">
      <c r="B287" s="53"/>
      <c r="C287" s="72"/>
      <c r="D287" s="187"/>
      <c r="E287" s="187"/>
      <c r="F287" s="187"/>
      <c r="G287" s="78"/>
      <c r="H287" s="187"/>
      <c r="I287" s="75"/>
      <c r="J287" s="74"/>
      <c r="K287" s="73"/>
      <c r="L287" s="187"/>
      <c r="M287" s="187"/>
      <c r="N287" s="422"/>
      <c r="O287" s="249"/>
      <c r="P287" s="249"/>
      <c r="Q287" s="422"/>
      <c r="R287" s="249"/>
      <c r="S287" s="53"/>
      <c r="T287" s="73"/>
      <c r="U287" s="249"/>
      <c r="V287" s="53"/>
      <c r="W287" s="272"/>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row>
    <row r="288" spans="2:125" ht="12">
      <c r="B288" s="53"/>
      <c r="C288" s="72"/>
      <c r="D288" s="187"/>
      <c r="E288" s="187"/>
      <c r="F288" s="187"/>
      <c r="G288" s="78"/>
      <c r="H288" s="187"/>
      <c r="I288" s="75"/>
      <c r="J288" s="74"/>
      <c r="K288" s="73"/>
      <c r="L288" s="187"/>
      <c r="M288" s="187"/>
      <c r="N288" s="422"/>
      <c r="O288" s="249"/>
      <c r="P288" s="249"/>
      <c r="Q288" s="422"/>
      <c r="R288" s="249"/>
      <c r="S288" s="53"/>
      <c r="T288" s="73"/>
      <c r="U288" s="249"/>
      <c r="V288" s="53"/>
      <c r="W288" s="272"/>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row>
    <row r="289" spans="2:125" ht="12">
      <c r="B289" s="53"/>
      <c r="C289" s="72"/>
      <c r="D289" s="187"/>
      <c r="E289" s="187"/>
      <c r="F289" s="187"/>
      <c r="G289" s="78"/>
      <c r="H289" s="187"/>
      <c r="I289" s="75"/>
      <c r="J289" s="74"/>
      <c r="K289" s="73"/>
      <c r="L289" s="187"/>
      <c r="M289" s="187"/>
      <c r="N289" s="422"/>
      <c r="O289" s="249"/>
      <c r="P289" s="249"/>
      <c r="Q289" s="422"/>
      <c r="R289" s="249"/>
      <c r="S289" s="53"/>
      <c r="T289" s="73"/>
      <c r="U289" s="249"/>
      <c r="V289" s="53"/>
      <c r="W289" s="272"/>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row>
    <row r="290" spans="2:125" ht="12">
      <c r="B290" s="53"/>
      <c r="C290" s="72"/>
      <c r="D290" s="187"/>
      <c r="E290" s="187"/>
      <c r="F290" s="187"/>
      <c r="G290" s="78"/>
      <c r="H290" s="187"/>
      <c r="I290" s="75"/>
      <c r="J290" s="74"/>
      <c r="K290" s="73"/>
      <c r="L290" s="187"/>
      <c r="M290" s="187"/>
      <c r="N290" s="422"/>
      <c r="O290" s="249"/>
      <c r="P290" s="249"/>
      <c r="Q290" s="422"/>
      <c r="R290" s="249"/>
      <c r="S290" s="53"/>
      <c r="T290" s="73"/>
      <c r="U290" s="249"/>
      <c r="V290" s="53"/>
      <c r="W290" s="272"/>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row>
    <row r="291" spans="2:125" ht="12">
      <c r="B291" s="53"/>
      <c r="C291" s="72"/>
      <c r="D291" s="187"/>
      <c r="E291" s="187"/>
      <c r="F291" s="187"/>
      <c r="G291" s="78"/>
      <c r="H291" s="187"/>
      <c r="I291" s="75"/>
      <c r="J291" s="74"/>
      <c r="K291" s="73"/>
      <c r="L291" s="187"/>
      <c r="M291" s="187"/>
      <c r="N291" s="422"/>
      <c r="O291" s="249"/>
      <c r="P291" s="249"/>
      <c r="Q291" s="422"/>
      <c r="R291" s="249"/>
      <c r="S291" s="53"/>
      <c r="T291" s="73"/>
      <c r="U291" s="249"/>
      <c r="V291" s="53"/>
      <c r="W291" s="272"/>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c r="DL291" s="59"/>
      <c r="DM291" s="59"/>
      <c r="DN291" s="59"/>
      <c r="DO291" s="59"/>
      <c r="DP291" s="59"/>
      <c r="DQ291" s="59"/>
      <c r="DR291" s="59"/>
      <c r="DS291" s="59"/>
      <c r="DT291" s="59"/>
      <c r="DU291" s="59"/>
    </row>
    <row r="292" spans="2:125" ht="12">
      <c r="B292" s="53"/>
      <c r="C292" s="72"/>
      <c r="D292" s="187"/>
      <c r="E292" s="187"/>
      <c r="F292" s="187"/>
      <c r="G292" s="78"/>
      <c r="H292" s="187"/>
      <c r="I292" s="75"/>
      <c r="J292" s="74"/>
      <c r="K292" s="73"/>
      <c r="L292" s="187"/>
      <c r="M292" s="187"/>
      <c r="N292" s="422"/>
      <c r="O292" s="249"/>
      <c r="P292" s="249"/>
      <c r="Q292" s="422"/>
      <c r="R292" s="249"/>
      <c r="S292" s="53"/>
      <c r="T292" s="73"/>
      <c r="U292" s="249"/>
      <c r="V292" s="53"/>
      <c r="W292" s="272"/>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c r="DL292" s="59"/>
      <c r="DM292" s="59"/>
      <c r="DN292" s="59"/>
      <c r="DO292" s="59"/>
      <c r="DP292" s="59"/>
      <c r="DQ292" s="59"/>
      <c r="DR292" s="59"/>
      <c r="DS292" s="59"/>
      <c r="DT292" s="59"/>
      <c r="DU292" s="59"/>
    </row>
    <row r="293" spans="2:125" ht="12">
      <c r="B293" s="53"/>
      <c r="C293" s="72"/>
      <c r="D293" s="187"/>
      <c r="E293" s="187"/>
      <c r="F293" s="187"/>
      <c r="G293" s="78"/>
      <c r="H293" s="187"/>
      <c r="I293" s="75"/>
      <c r="J293" s="74"/>
      <c r="K293" s="73"/>
      <c r="L293" s="187"/>
      <c r="M293" s="187"/>
      <c r="N293" s="422"/>
      <c r="O293" s="249"/>
      <c r="P293" s="249"/>
      <c r="Q293" s="422"/>
      <c r="R293" s="249"/>
      <c r="S293" s="53"/>
      <c r="T293" s="73"/>
      <c r="U293" s="249"/>
      <c r="V293" s="53"/>
      <c r="W293" s="272"/>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c r="DL293" s="59"/>
      <c r="DM293" s="59"/>
      <c r="DN293" s="59"/>
      <c r="DO293" s="59"/>
      <c r="DP293" s="59"/>
      <c r="DQ293" s="59"/>
      <c r="DR293" s="59"/>
      <c r="DS293" s="59"/>
      <c r="DT293" s="59"/>
      <c r="DU293" s="59"/>
    </row>
    <row r="294" spans="2:125" ht="12">
      <c r="B294" s="53"/>
      <c r="C294" s="72"/>
      <c r="D294" s="187"/>
      <c r="E294" s="187"/>
      <c r="F294" s="187"/>
      <c r="G294" s="78"/>
      <c r="H294" s="187"/>
      <c r="I294" s="75"/>
      <c r="J294" s="74"/>
      <c r="K294" s="73"/>
      <c r="L294" s="187"/>
      <c r="M294" s="187"/>
      <c r="N294" s="422"/>
      <c r="O294" s="249"/>
      <c r="P294" s="249"/>
      <c r="Q294" s="422"/>
      <c r="R294" s="249"/>
      <c r="S294" s="53"/>
      <c r="T294" s="73"/>
      <c r="U294" s="249"/>
      <c r="V294" s="53"/>
      <c r="W294" s="272"/>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c r="DL294" s="59"/>
      <c r="DM294" s="59"/>
      <c r="DN294" s="59"/>
      <c r="DO294" s="59"/>
      <c r="DP294" s="59"/>
      <c r="DQ294" s="59"/>
      <c r="DR294" s="59"/>
      <c r="DS294" s="59"/>
      <c r="DT294" s="59"/>
      <c r="DU294" s="59"/>
    </row>
    <row r="295" spans="2:125" ht="12">
      <c r="B295" s="53"/>
      <c r="C295" s="72"/>
      <c r="D295" s="187"/>
      <c r="E295" s="187"/>
      <c r="F295" s="187"/>
      <c r="G295" s="78"/>
      <c r="H295" s="187"/>
      <c r="I295" s="75"/>
      <c r="J295" s="74"/>
      <c r="K295" s="73"/>
      <c r="L295" s="187"/>
      <c r="M295" s="187"/>
      <c r="N295" s="422"/>
      <c r="O295" s="249"/>
      <c r="P295" s="249"/>
      <c r="Q295" s="422"/>
      <c r="R295" s="249"/>
      <c r="S295" s="53"/>
      <c r="T295" s="73"/>
      <c r="U295" s="249"/>
      <c r="V295" s="53"/>
      <c r="W295" s="272"/>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c r="DL295" s="59"/>
      <c r="DM295" s="59"/>
      <c r="DN295" s="59"/>
      <c r="DO295" s="59"/>
      <c r="DP295" s="59"/>
      <c r="DQ295" s="59"/>
      <c r="DR295" s="59"/>
      <c r="DS295" s="59"/>
      <c r="DT295" s="59"/>
      <c r="DU295" s="59"/>
    </row>
    <row r="296" spans="2:125" ht="12">
      <c r="B296" s="53"/>
      <c r="C296" s="72"/>
      <c r="D296" s="187"/>
      <c r="E296" s="187"/>
      <c r="F296" s="187"/>
      <c r="G296" s="78"/>
      <c r="H296" s="187"/>
      <c r="I296" s="75"/>
      <c r="J296" s="74"/>
      <c r="K296" s="73"/>
      <c r="L296" s="187"/>
      <c r="M296" s="187"/>
      <c r="N296" s="422"/>
      <c r="O296" s="249"/>
      <c r="P296" s="249"/>
      <c r="Q296" s="422"/>
      <c r="R296" s="249"/>
      <c r="S296" s="53"/>
      <c r="T296" s="73"/>
      <c r="U296" s="249"/>
      <c r="V296" s="53"/>
      <c r="W296" s="272"/>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c r="DL296" s="59"/>
      <c r="DM296" s="59"/>
      <c r="DN296" s="59"/>
      <c r="DO296" s="59"/>
      <c r="DP296" s="59"/>
      <c r="DQ296" s="59"/>
      <c r="DR296" s="59"/>
      <c r="DS296" s="59"/>
      <c r="DT296" s="59"/>
      <c r="DU296" s="59"/>
    </row>
    <row r="297" spans="2:125" ht="12">
      <c r="B297" s="53"/>
      <c r="C297" s="72"/>
      <c r="D297" s="187"/>
      <c r="E297" s="187"/>
      <c r="F297" s="187"/>
      <c r="G297" s="78"/>
      <c r="H297" s="187"/>
      <c r="I297" s="75"/>
      <c r="J297" s="74"/>
      <c r="K297" s="73"/>
      <c r="L297" s="187"/>
      <c r="M297" s="187"/>
      <c r="N297" s="422"/>
      <c r="O297" s="249"/>
      <c r="P297" s="249"/>
      <c r="Q297" s="422"/>
      <c r="R297" s="249"/>
      <c r="S297" s="53"/>
      <c r="T297" s="73"/>
      <c r="U297" s="249"/>
      <c r="V297" s="53"/>
      <c r="W297" s="272"/>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c r="DL297" s="59"/>
      <c r="DM297" s="59"/>
      <c r="DN297" s="59"/>
      <c r="DO297" s="59"/>
      <c r="DP297" s="59"/>
      <c r="DQ297" s="59"/>
      <c r="DR297" s="59"/>
      <c r="DS297" s="59"/>
      <c r="DT297" s="59"/>
      <c r="DU297" s="59"/>
    </row>
    <row r="298" spans="2:125" ht="12">
      <c r="B298" s="53"/>
      <c r="C298" s="72"/>
      <c r="D298" s="187"/>
      <c r="E298" s="187"/>
      <c r="F298" s="187"/>
      <c r="G298" s="78"/>
      <c r="H298" s="187"/>
      <c r="I298" s="75"/>
      <c r="J298" s="74"/>
      <c r="K298" s="73"/>
      <c r="L298" s="187"/>
      <c r="M298" s="187"/>
      <c r="N298" s="422"/>
      <c r="O298" s="249"/>
      <c r="P298" s="249"/>
      <c r="Q298" s="422"/>
      <c r="R298" s="249"/>
      <c r="S298" s="53"/>
      <c r="T298" s="73"/>
      <c r="U298" s="249"/>
      <c r="V298" s="53"/>
      <c r="W298" s="272"/>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c r="DL298" s="59"/>
      <c r="DM298" s="59"/>
      <c r="DN298" s="59"/>
      <c r="DO298" s="59"/>
      <c r="DP298" s="59"/>
      <c r="DQ298" s="59"/>
      <c r="DR298" s="59"/>
      <c r="DS298" s="59"/>
      <c r="DT298" s="59"/>
      <c r="DU298" s="59"/>
    </row>
    <row r="299" spans="2:125" ht="12">
      <c r="B299" s="53"/>
      <c r="C299" s="72"/>
      <c r="D299" s="187"/>
      <c r="E299" s="187"/>
      <c r="F299" s="187"/>
      <c r="G299" s="78"/>
      <c r="H299" s="187"/>
      <c r="I299" s="75"/>
      <c r="J299" s="74"/>
      <c r="K299" s="73"/>
      <c r="L299" s="187"/>
      <c r="M299" s="187"/>
      <c r="N299" s="422"/>
      <c r="O299" s="249"/>
      <c r="P299" s="249"/>
      <c r="Q299" s="422"/>
      <c r="R299" s="249"/>
      <c r="S299" s="53"/>
      <c r="T299" s="73"/>
      <c r="U299" s="249"/>
      <c r="V299" s="53"/>
      <c r="W299" s="272"/>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c r="DL299" s="59"/>
      <c r="DM299" s="59"/>
      <c r="DN299" s="59"/>
      <c r="DO299" s="59"/>
      <c r="DP299" s="59"/>
      <c r="DQ299" s="59"/>
      <c r="DR299" s="59"/>
      <c r="DS299" s="59"/>
      <c r="DT299" s="59"/>
      <c r="DU299" s="59"/>
    </row>
    <row r="300" spans="2:125" ht="12">
      <c r="B300" s="53"/>
      <c r="C300" s="72"/>
      <c r="D300" s="187"/>
      <c r="E300" s="187"/>
      <c r="F300" s="187"/>
      <c r="G300" s="78"/>
      <c r="H300" s="187"/>
      <c r="I300" s="75"/>
      <c r="J300" s="74"/>
      <c r="K300" s="73"/>
      <c r="L300" s="187"/>
      <c r="M300" s="187"/>
      <c r="N300" s="422"/>
      <c r="O300" s="249"/>
      <c r="P300" s="249"/>
      <c r="Q300" s="422"/>
      <c r="R300" s="249"/>
      <c r="S300" s="53"/>
      <c r="T300" s="73"/>
      <c r="U300" s="249"/>
      <c r="V300" s="53"/>
      <c r="W300" s="272"/>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c r="DL300" s="59"/>
      <c r="DM300" s="59"/>
      <c r="DN300" s="59"/>
      <c r="DO300" s="59"/>
      <c r="DP300" s="59"/>
      <c r="DQ300" s="59"/>
      <c r="DR300" s="59"/>
      <c r="DS300" s="59"/>
      <c r="DT300" s="59"/>
      <c r="DU300" s="59"/>
    </row>
    <row r="301" spans="2:125" ht="12">
      <c r="B301" s="53"/>
      <c r="C301" s="72"/>
      <c r="D301" s="187"/>
      <c r="E301" s="187"/>
      <c r="F301" s="187"/>
      <c r="G301" s="78"/>
      <c r="H301" s="187"/>
      <c r="I301" s="75"/>
      <c r="J301" s="74"/>
      <c r="K301" s="73"/>
      <c r="L301" s="187"/>
      <c r="M301" s="187"/>
      <c r="N301" s="422"/>
      <c r="O301" s="249"/>
      <c r="P301" s="249"/>
      <c r="Q301" s="422"/>
      <c r="R301" s="249"/>
      <c r="S301" s="53"/>
      <c r="T301" s="73"/>
      <c r="U301" s="249"/>
      <c r="V301" s="53"/>
      <c r="W301" s="272"/>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c r="DL301" s="59"/>
      <c r="DM301" s="59"/>
      <c r="DN301" s="59"/>
      <c r="DO301" s="59"/>
      <c r="DP301" s="59"/>
      <c r="DQ301" s="59"/>
      <c r="DR301" s="59"/>
      <c r="DS301" s="59"/>
      <c r="DT301" s="59"/>
      <c r="DU301" s="59"/>
    </row>
    <row r="302" spans="2:125" ht="12">
      <c r="B302" s="53"/>
      <c r="C302" s="72"/>
      <c r="D302" s="187"/>
      <c r="E302" s="187"/>
      <c r="F302" s="187"/>
      <c r="G302" s="78"/>
      <c r="H302" s="187"/>
      <c r="I302" s="75"/>
      <c r="J302" s="74"/>
      <c r="K302" s="73"/>
      <c r="L302" s="187"/>
      <c r="M302" s="187"/>
      <c r="N302" s="422"/>
      <c r="O302" s="249"/>
      <c r="P302" s="249"/>
      <c r="Q302" s="422"/>
      <c r="R302" s="249"/>
      <c r="S302" s="53"/>
      <c r="T302" s="73"/>
      <c r="U302" s="249"/>
      <c r="V302" s="53"/>
      <c r="W302" s="272"/>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c r="DL302" s="59"/>
      <c r="DM302" s="59"/>
      <c r="DN302" s="59"/>
      <c r="DO302" s="59"/>
      <c r="DP302" s="59"/>
      <c r="DQ302" s="59"/>
      <c r="DR302" s="59"/>
      <c r="DS302" s="59"/>
      <c r="DT302" s="59"/>
      <c r="DU302" s="59"/>
    </row>
    <row r="303" spans="2:125" ht="12">
      <c r="B303" s="53"/>
      <c r="C303" s="72"/>
      <c r="D303" s="187"/>
      <c r="E303" s="187"/>
      <c r="F303" s="187"/>
      <c r="G303" s="78"/>
      <c r="H303" s="187"/>
      <c r="I303" s="75"/>
      <c r="J303" s="74"/>
      <c r="K303" s="73"/>
      <c r="L303" s="187"/>
      <c r="M303" s="187"/>
      <c r="N303" s="422"/>
      <c r="O303" s="249"/>
      <c r="P303" s="249"/>
      <c r="Q303" s="422"/>
      <c r="R303" s="249"/>
      <c r="S303" s="53"/>
      <c r="T303" s="73"/>
      <c r="U303" s="249"/>
      <c r="V303" s="53"/>
      <c r="W303" s="272"/>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c r="DL303" s="59"/>
      <c r="DM303" s="59"/>
      <c r="DN303" s="59"/>
      <c r="DO303" s="59"/>
      <c r="DP303" s="59"/>
      <c r="DQ303" s="59"/>
      <c r="DR303" s="59"/>
      <c r="DS303" s="59"/>
      <c r="DT303" s="59"/>
      <c r="DU303" s="59"/>
    </row>
    <row r="304" spans="2:125" ht="12">
      <c r="B304" s="53"/>
      <c r="C304" s="72"/>
      <c r="D304" s="187"/>
      <c r="E304" s="187"/>
      <c r="F304" s="187"/>
      <c r="G304" s="78"/>
      <c r="H304" s="187"/>
      <c r="I304" s="75"/>
      <c r="J304" s="74"/>
      <c r="K304" s="73"/>
      <c r="L304" s="187"/>
      <c r="M304" s="187"/>
      <c r="N304" s="422"/>
      <c r="O304" s="249"/>
      <c r="P304" s="249"/>
      <c r="Q304" s="422"/>
      <c r="R304" s="249"/>
      <c r="S304" s="53"/>
      <c r="T304" s="73"/>
      <c r="U304" s="249"/>
      <c r="V304" s="53"/>
      <c r="W304" s="272"/>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c r="DL304" s="59"/>
      <c r="DM304" s="59"/>
      <c r="DN304" s="59"/>
      <c r="DO304" s="59"/>
      <c r="DP304" s="59"/>
      <c r="DQ304" s="59"/>
      <c r="DR304" s="59"/>
      <c r="DS304" s="59"/>
      <c r="DT304" s="59"/>
      <c r="DU304" s="59"/>
    </row>
    <row r="305" spans="2:125" ht="12">
      <c r="B305" s="53"/>
      <c r="C305" s="72"/>
      <c r="D305" s="187"/>
      <c r="E305" s="187"/>
      <c r="F305" s="187"/>
      <c r="G305" s="78"/>
      <c r="H305" s="187"/>
      <c r="I305" s="75"/>
      <c r="J305" s="74"/>
      <c r="K305" s="73"/>
      <c r="L305" s="187"/>
      <c r="M305" s="187"/>
      <c r="N305" s="422"/>
      <c r="O305" s="249"/>
      <c r="P305" s="249"/>
      <c r="Q305" s="422"/>
      <c r="R305" s="249"/>
      <c r="S305" s="53"/>
      <c r="T305" s="73"/>
      <c r="U305" s="249"/>
      <c r="V305" s="53"/>
      <c r="W305" s="272"/>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c r="DL305" s="59"/>
      <c r="DM305" s="59"/>
      <c r="DN305" s="59"/>
      <c r="DO305" s="59"/>
      <c r="DP305" s="59"/>
      <c r="DQ305" s="59"/>
      <c r="DR305" s="59"/>
      <c r="DS305" s="59"/>
      <c r="DT305" s="59"/>
      <c r="DU305" s="59"/>
    </row>
    <row r="306" spans="2:125" ht="12">
      <c r="B306" s="53"/>
      <c r="C306" s="72"/>
      <c r="D306" s="187"/>
      <c r="E306" s="187"/>
      <c r="F306" s="187"/>
      <c r="G306" s="78"/>
      <c r="H306" s="187"/>
      <c r="I306" s="75"/>
      <c r="J306" s="74"/>
      <c r="K306" s="73"/>
      <c r="L306" s="187"/>
      <c r="M306" s="187"/>
      <c r="N306" s="422"/>
      <c r="O306" s="249"/>
      <c r="P306" s="249"/>
      <c r="Q306" s="422"/>
      <c r="R306" s="249"/>
      <c r="S306" s="53"/>
      <c r="T306" s="73"/>
      <c r="U306" s="249"/>
      <c r="V306" s="53"/>
      <c r="W306" s="272"/>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c r="DL306" s="59"/>
      <c r="DM306" s="59"/>
      <c r="DN306" s="59"/>
      <c r="DO306" s="59"/>
      <c r="DP306" s="59"/>
      <c r="DQ306" s="59"/>
      <c r="DR306" s="59"/>
      <c r="DS306" s="59"/>
      <c r="DT306" s="59"/>
      <c r="DU306" s="59"/>
    </row>
    <row r="307" spans="2:125" ht="12">
      <c r="B307" s="53"/>
      <c r="C307" s="72"/>
      <c r="D307" s="187"/>
      <c r="E307" s="187"/>
      <c r="F307" s="187"/>
      <c r="G307" s="78"/>
      <c r="H307" s="187"/>
      <c r="I307" s="75"/>
      <c r="J307" s="74"/>
      <c r="K307" s="73"/>
      <c r="L307" s="187"/>
      <c r="M307" s="187"/>
      <c r="N307" s="422"/>
      <c r="O307" s="249"/>
      <c r="P307" s="249"/>
      <c r="Q307" s="422"/>
      <c r="R307" s="249"/>
      <c r="S307" s="53"/>
      <c r="T307" s="73"/>
      <c r="U307" s="249"/>
      <c r="V307" s="53"/>
      <c r="W307" s="272"/>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c r="DL307" s="59"/>
      <c r="DM307" s="59"/>
      <c r="DN307" s="59"/>
      <c r="DO307" s="59"/>
      <c r="DP307" s="59"/>
      <c r="DQ307" s="59"/>
      <c r="DR307" s="59"/>
      <c r="DS307" s="59"/>
      <c r="DT307" s="59"/>
      <c r="DU307" s="59"/>
    </row>
    <row r="308" spans="2:125" ht="12">
      <c r="B308" s="53"/>
      <c r="C308" s="72"/>
      <c r="D308" s="187"/>
      <c r="E308" s="187"/>
      <c r="F308" s="187"/>
      <c r="G308" s="78"/>
      <c r="H308" s="187"/>
      <c r="I308" s="75"/>
      <c r="J308" s="74"/>
      <c r="K308" s="73"/>
      <c r="L308" s="187"/>
      <c r="M308" s="187"/>
      <c r="N308" s="422"/>
      <c r="O308" s="249"/>
      <c r="P308" s="249"/>
      <c r="Q308" s="422"/>
      <c r="R308" s="249"/>
      <c r="S308" s="53"/>
      <c r="T308" s="73"/>
      <c r="U308" s="249"/>
      <c r="V308" s="53"/>
      <c r="W308" s="272"/>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c r="BT308" s="59"/>
      <c r="BU308" s="59"/>
      <c r="BV308" s="59"/>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c r="DJ308" s="59"/>
      <c r="DK308" s="59"/>
      <c r="DL308" s="59"/>
      <c r="DM308" s="59"/>
      <c r="DN308" s="59"/>
      <c r="DO308" s="59"/>
      <c r="DP308" s="59"/>
      <c r="DQ308" s="59"/>
      <c r="DR308" s="59"/>
      <c r="DS308" s="59"/>
      <c r="DT308" s="59"/>
      <c r="DU308" s="59"/>
    </row>
    <row r="309" spans="2:125" ht="12">
      <c r="B309" s="53"/>
      <c r="C309" s="72"/>
      <c r="D309" s="187"/>
      <c r="E309" s="187"/>
      <c r="F309" s="187"/>
      <c r="G309" s="78"/>
      <c r="H309" s="187"/>
      <c r="I309" s="75"/>
      <c r="J309" s="74"/>
      <c r="K309" s="73"/>
      <c r="L309" s="187"/>
      <c r="M309" s="187"/>
      <c r="N309" s="422"/>
      <c r="O309" s="249"/>
      <c r="P309" s="249"/>
      <c r="Q309" s="422"/>
      <c r="R309" s="249"/>
      <c r="S309" s="53"/>
      <c r="T309" s="73"/>
      <c r="U309" s="249"/>
      <c r="V309" s="53"/>
      <c r="W309" s="272"/>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c r="DL309" s="59"/>
      <c r="DM309" s="59"/>
      <c r="DN309" s="59"/>
      <c r="DO309" s="59"/>
      <c r="DP309" s="59"/>
      <c r="DQ309" s="59"/>
      <c r="DR309" s="59"/>
      <c r="DS309" s="59"/>
      <c r="DT309" s="59"/>
      <c r="DU309" s="59"/>
    </row>
    <row r="310" spans="2:125" ht="12">
      <c r="B310" s="53"/>
      <c r="C310" s="72"/>
      <c r="D310" s="187"/>
      <c r="E310" s="187"/>
      <c r="F310" s="187"/>
      <c r="G310" s="78"/>
      <c r="H310" s="187"/>
      <c r="I310" s="75"/>
      <c r="J310" s="74"/>
      <c r="K310" s="73"/>
      <c r="L310" s="187"/>
      <c r="M310" s="187"/>
      <c r="N310" s="422"/>
      <c r="O310" s="249"/>
      <c r="P310" s="249"/>
      <c r="Q310" s="422"/>
      <c r="R310" s="249"/>
      <c r="S310" s="53"/>
      <c r="T310" s="73"/>
      <c r="U310" s="249"/>
      <c r="V310" s="53"/>
      <c r="W310" s="272"/>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c r="BT310" s="59"/>
      <c r="BU310" s="59"/>
      <c r="BV310" s="59"/>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c r="DJ310" s="59"/>
      <c r="DK310" s="59"/>
      <c r="DL310" s="59"/>
      <c r="DM310" s="59"/>
      <c r="DN310" s="59"/>
      <c r="DO310" s="59"/>
      <c r="DP310" s="59"/>
      <c r="DQ310" s="59"/>
      <c r="DR310" s="59"/>
      <c r="DS310" s="59"/>
      <c r="DT310" s="59"/>
      <c r="DU310" s="59"/>
    </row>
    <row r="311" spans="2:125" ht="12">
      <c r="B311" s="53"/>
      <c r="C311" s="72"/>
      <c r="D311" s="187"/>
      <c r="E311" s="187"/>
      <c r="F311" s="187"/>
      <c r="G311" s="78"/>
      <c r="H311" s="187"/>
      <c r="I311" s="75"/>
      <c r="J311" s="74"/>
      <c r="K311" s="73"/>
      <c r="L311" s="187"/>
      <c r="M311" s="187"/>
      <c r="N311" s="422"/>
      <c r="O311" s="249"/>
      <c r="P311" s="249"/>
      <c r="Q311" s="422"/>
      <c r="R311" s="249"/>
      <c r="S311" s="53"/>
      <c r="T311" s="73"/>
      <c r="U311" s="249"/>
      <c r="V311" s="53"/>
      <c r="W311" s="272"/>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c r="DL311" s="59"/>
      <c r="DM311" s="59"/>
      <c r="DN311" s="59"/>
      <c r="DO311" s="59"/>
      <c r="DP311" s="59"/>
      <c r="DQ311" s="59"/>
      <c r="DR311" s="59"/>
      <c r="DS311" s="59"/>
      <c r="DT311" s="59"/>
      <c r="DU311" s="59"/>
    </row>
    <row r="312" spans="2:125" ht="12">
      <c r="B312" s="53"/>
      <c r="C312" s="72"/>
      <c r="D312" s="187"/>
      <c r="E312" s="187"/>
      <c r="F312" s="187"/>
      <c r="G312" s="78"/>
      <c r="H312" s="187"/>
      <c r="I312" s="75"/>
      <c r="J312" s="74"/>
      <c r="K312" s="73"/>
      <c r="L312" s="187"/>
      <c r="M312" s="187"/>
      <c r="N312" s="422"/>
      <c r="O312" s="249"/>
      <c r="P312" s="249"/>
      <c r="Q312" s="422"/>
      <c r="R312" s="249"/>
      <c r="S312" s="53"/>
      <c r="T312" s="73"/>
      <c r="U312" s="249"/>
      <c r="V312" s="53"/>
      <c r="W312" s="272"/>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c r="BT312" s="59"/>
      <c r="BU312" s="59"/>
      <c r="BV312" s="59"/>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c r="DJ312" s="59"/>
      <c r="DK312" s="59"/>
      <c r="DL312" s="59"/>
      <c r="DM312" s="59"/>
      <c r="DN312" s="59"/>
      <c r="DO312" s="59"/>
      <c r="DP312" s="59"/>
      <c r="DQ312" s="59"/>
      <c r="DR312" s="59"/>
      <c r="DS312" s="59"/>
      <c r="DT312" s="59"/>
      <c r="DU312" s="59"/>
    </row>
    <row r="313" spans="2:125" ht="12">
      <c r="B313" s="53"/>
      <c r="C313" s="72"/>
      <c r="D313" s="187"/>
      <c r="E313" s="187"/>
      <c r="F313" s="187"/>
      <c r="G313" s="78"/>
      <c r="H313" s="187"/>
      <c r="I313" s="75"/>
      <c r="J313" s="74"/>
      <c r="K313" s="73"/>
      <c r="L313" s="187"/>
      <c r="M313" s="187"/>
      <c r="N313" s="422"/>
      <c r="O313" s="249"/>
      <c r="P313" s="249"/>
      <c r="Q313" s="422"/>
      <c r="R313" s="249"/>
      <c r="S313" s="53"/>
      <c r="T313" s="73"/>
      <c r="U313" s="249"/>
      <c r="V313" s="53"/>
      <c r="W313" s="272"/>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c r="DJ313" s="59"/>
      <c r="DK313" s="59"/>
      <c r="DL313" s="59"/>
      <c r="DM313" s="59"/>
      <c r="DN313" s="59"/>
      <c r="DO313" s="59"/>
      <c r="DP313" s="59"/>
      <c r="DQ313" s="59"/>
      <c r="DR313" s="59"/>
      <c r="DS313" s="59"/>
      <c r="DT313" s="59"/>
      <c r="DU313" s="59"/>
    </row>
    <row r="314" spans="2:125" ht="12">
      <c r="B314" s="53"/>
      <c r="C314" s="72"/>
      <c r="D314" s="187"/>
      <c r="E314" s="187"/>
      <c r="F314" s="187"/>
      <c r="G314" s="78"/>
      <c r="H314" s="187"/>
      <c r="I314" s="75"/>
      <c r="J314" s="74"/>
      <c r="K314" s="73"/>
      <c r="L314" s="187"/>
      <c r="M314" s="187"/>
      <c r="N314" s="422"/>
      <c r="O314" s="249"/>
      <c r="P314" s="249"/>
      <c r="Q314" s="422"/>
      <c r="R314" s="249"/>
      <c r="S314" s="53"/>
      <c r="T314" s="73"/>
      <c r="U314" s="249"/>
      <c r="V314" s="53"/>
      <c r="W314" s="272"/>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c r="CW314" s="59"/>
      <c r="CX314" s="59"/>
      <c r="CY314" s="59"/>
      <c r="CZ314" s="59"/>
      <c r="DA314" s="59"/>
      <c r="DB314" s="59"/>
      <c r="DC314" s="59"/>
      <c r="DD314" s="59"/>
      <c r="DE314" s="59"/>
      <c r="DF314" s="59"/>
      <c r="DG314" s="59"/>
      <c r="DH314" s="59"/>
      <c r="DI314" s="59"/>
      <c r="DJ314" s="59"/>
      <c r="DK314" s="59"/>
      <c r="DL314" s="59"/>
      <c r="DM314" s="59"/>
      <c r="DN314" s="59"/>
      <c r="DO314" s="59"/>
      <c r="DP314" s="59"/>
      <c r="DQ314" s="59"/>
      <c r="DR314" s="59"/>
      <c r="DS314" s="59"/>
      <c r="DT314" s="59"/>
      <c r="DU314" s="59"/>
    </row>
    <row r="315" spans="2:125" ht="12">
      <c r="B315" s="53"/>
      <c r="C315" s="72"/>
      <c r="D315" s="187"/>
      <c r="E315" s="187"/>
      <c r="F315" s="187"/>
      <c r="G315" s="78"/>
      <c r="H315" s="187"/>
      <c r="I315" s="75"/>
      <c r="J315" s="74"/>
      <c r="K315" s="73"/>
      <c r="L315" s="187"/>
      <c r="M315" s="187"/>
      <c r="N315" s="422"/>
      <c r="O315" s="249"/>
      <c r="P315" s="249"/>
      <c r="Q315" s="422"/>
      <c r="R315" s="249"/>
      <c r="S315" s="53"/>
      <c r="T315" s="73"/>
      <c r="U315" s="249"/>
      <c r="V315" s="53"/>
      <c r="W315" s="272"/>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c r="DL315" s="59"/>
      <c r="DM315" s="59"/>
      <c r="DN315" s="59"/>
      <c r="DO315" s="59"/>
      <c r="DP315" s="59"/>
      <c r="DQ315" s="59"/>
      <c r="DR315" s="59"/>
      <c r="DS315" s="59"/>
      <c r="DT315" s="59"/>
      <c r="DU315" s="59"/>
    </row>
    <row r="316" spans="2:125" ht="12">
      <c r="B316" s="53"/>
      <c r="C316" s="72"/>
      <c r="D316" s="187"/>
      <c r="E316" s="187"/>
      <c r="F316" s="187"/>
      <c r="G316" s="78"/>
      <c r="H316" s="187"/>
      <c r="I316" s="75"/>
      <c r="J316" s="74"/>
      <c r="K316" s="73"/>
      <c r="L316" s="187"/>
      <c r="M316" s="187"/>
      <c r="N316" s="422"/>
      <c r="O316" s="249"/>
      <c r="P316" s="249"/>
      <c r="Q316" s="422"/>
      <c r="R316" s="249"/>
      <c r="S316" s="53"/>
      <c r="T316" s="73"/>
      <c r="U316" s="249"/>
      <c r="V316" s="53"/>
      <c r="W316" s="272"/>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c r="CW316" s="59"/>
      <c r="CX316" s="59"/>
      <c r="CY316" s="59"/>
      <c r="CZ316" s="59"/>
      <c r="DA316" s="59"/>
      <c r="DB316" s="59"/>
      <c r="DC316" s="59"/>
      <c r="DD316" s="59"/>
      <c r="DE316" s="59"/>
      <c r="DF316" s="59"/>
      <c r="DG316" s="59"/>
      <c r="DH316" s="59"/>
      <c r="DI316" s="59"/>
      <c r="DJ316" s="59"/>
      <c r="DK316" s="59"/>
      <c r="DL316" s="59"/>
      <c r="DM316" s="59"/>
      <c r="DN316" s="59"/>
      <c r="DO316" s="59"/>
      <c r="DP316" s="59"/>
      <c r="DQ316" s="59"/>
      <c r="DR316" s="59"/>
      <c r="DS316" s="59"/>
      <c r="DT316" s="59"/>
      <c r="DU316" s="59"/>
    </row>
    <row r="317" spans="2:125" ht="12">
      <c r="B317" s="53"/>
      <c r="C317" s="72"/>
      <c r="D317" s="187"/>
      <c r="E317" s="187"/>
      <c r="F317" s="187"/>
      <c r="G317" s="78"/>
      <c r="H317" s="187"/>
      <c r="I317" s="75"/>
      <c r="J317" s="74"/>
      <c r="K317" s="73"/>
      <c r="L317" s="187"/>
      <c r="M317" s="187"/>
      <c r="N317" s="422"/>
      <c r="O317" s="249"/>
      <c r="P317" s="249"/>
      <c r="Q317" s="422"/>
      <c r="R317" s="249"/>
      <c r="S317" s="53"/>
      <c r="T317" s="73"/>
      <c r="U317" s="249"/>
      <c r="V317" s="53"/>
      <c r="W317" s="272"/>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c r="DL317" s="59"/>
      <c r="DM317" s="59"/>
      <c r="DN317" s="59"/>
      <c r="DO317" s="59"/>
      <c r="DP317" s="59"/>
      <c r="DQ317" s="59"/>
      <c r="DR317" s="59"/>
      <c r="DS317" s="59"/>
      <c r="DT317" s="59"/>
      <c r="DU317" s="59"/>
    </row>
    <row r="318" spans="2:125" ht="12">
      <c r="B318" s="53"/>
      <c r="C318" s="72"/>
      <c r="D318" s="187"/>
      <c r="E318" s="187"/>
      <c r="F318" s="187"/>
      <c r="G318" s="78"/>
      <c r="H318" s="187"/>
      <c r="I318" s="75"/>
      <c r="J318" s="74"/>
      <c r="K318" s="73"/>
      <c r="L318" s="187"/>
      <c r="M318" s="187"/>
      <c r="N318" s="422"/>
      <c r="O318" s="249"/>
      <c r="P318" s="249"/>
      <c r="Q318" s="422"/>
      <c r="R318" s="249"/>
      <c r="S318" s="53"/>
      <c r="T318" s="73"/>
      <c r="U318" s="249"/>
      <c r="V318" s="53"/>
      <c r="W318" s="272"/>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c r="BT318" s="59"/>
      <c r="BU318" s="59"/>
      <c r="BV318" s="59"/>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c r="CU318" s="59"/>
      <c r="CV318" s="59"/>
      <c r="CW318" s="59"/>
      <c r="CX318" s="59"/>
      <c r="CY318" s="59"/>
      <c r="CZ318" s="59"/>
      <c r="DA318" s="59"/>
      <c r="DB318" s="59"/>
      <c r="DC318" s="59"/>
      <c r="DD318" s="59"/>
      <c r="DE318" s="59"/>
      <c r="DF318" s="59"/>
      <c r="DG318" s="59"/>
      <c r="DH318" s="59"/>
      <c r="DI318" s="59"/>
      <c r="DJ318" s="59"/>
      <c r="DK318" s="59"/>
      <c r="DL318" s="59"/>
      <c r="DM318" s="59"/>
      <c r="DN318" s="59"/>
      <c r="DO318" s="59"/>
      <c r="DP318" s="59"/>
      <c r="DQ318" s="59"/>
      <c r="DR318" s="59"/>
      <c r="DS318" s="59"/>
      <c r="DT318" s="59"/>
      <c r="DU318" s="59"/>
    </row>
    <row r="319" spans="2:125" ht="12">
      <c r="B319" s="53"/>
      <c r="C319" s="72"/>
      <c r="D319" s="187"/>
      <c r="E319" s="187"/>
      <c r="F319" s="187"/>
      <c r="G319" s="78"/>
      <c r="H319" s="187"/>
      <c r="I319" s="75"/>
      <c r="J319" s="74"/>
      <c r="K319" s="73"/>
      <c r="L319" s="187"/>
      <c r="M319" s="187"/>
      <c r="N319" s="422"/>
      <c r="O319" s="249"/>
      <c r="P319" s="249"/>
      <c r="Q319" s="422"/>
      <c r="R319" s="249"/>
      <c r="S319" s="53"/>
      <c r="T319" s="73"/>
      <c r="U319" s="249"/>
      <c r="V319" s="53"/>
      <c r="W319" s="272"/>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c r="DL319" s="59"/>
      <c r="DM319" s="59"/>
      <c r="DN319" s="59"/>
      <c r="DO319" s="59"/>
      <c r="DP319" s="59"/>
      <c r="DQ319" s="59"/>
      <c r="DR319" s="59"/>
      <c r="DS319" s="59"/>
      <c r="DT319" s="59"/>
      <c r="DU319" s="59"/>
    </row>
    <row r="320" spans="2:125" ht="12">
      <c r="B320" s="53"/>
      <c r="C320" s="72"/>
      <c r="D320" s="187"/>
      <c r="E320" s="187"/>
      <c r="F320" s="187"/>
      <c r="G320" s="78"/>
      <c r="H320" s="187"/>
      <c r="I320" s="75"/>
      <c r="J320" s="74"/>
      <c r="K320" s="73"/>
      <c r="L320" s="187"/>
      <c r="M320" s="187"/>
      <c r="N320" s="422"/>
      <c r="O320" s="249"/>
      <c r="P320" s="249"/>
      <c r="Q320" s="422"/>
      <c r="R320" s="249"/>
      <c r="S320" s="53"/>
      <c r="T320" s="73"/>
      <c r="U320" s="249"/>
      <c r="V320" s="53"/>
      <c r="W320" s="272"/>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c r="BT320" s="59"/>
      <c r="BU320" s="59"/>
      <c r="BV320" s="59"/>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c r="CU320" s="59"/>
      <c r="CV320" s="59"/>
      <c r="CW320" s="59"/>
      <c r="CX320" s="59"/>
      <c r="CY320" s="59"/>
      <c r="CZ320" s="59"/>
      <c r="DA320" s="59"/>
      <c r="DB320" s="59"/>
      <c r="DC320" s="59"/>
      <c r="DD320" s="59"/>
      <c r="DE320" s="59"/>
      <c r="DF320" s="59"/>
      <c r="DG320" s="59"/>
      <c r="DH320" s="59"/>
      <c r="DI320" s="59"/>
      <c r="DJ320" s="59"/>
      <c r="DK320" s="59"/>
      <c r="DL320" s="59"/>
      <c r="DM320" s="59"/>
      <c r="DN320" s="59"/>
      <c r="DO320" s="59"/>
      <c r="DP320" s="59"/>
      <c r="DQ320" s="59"/>
      <c r="DR320" s="59"/>
      <c r="DS320" s="59"/>
      <c r="DT320" s="59"/>
      <c r="DU320" s="59"/>
    </row>
    <row r="321" spans="2:125" ht="12">
      <c r="B321" s="53"/>
      <c r="C321" s="72"/>
      <c r="D321" s="187"/>
      <c r="E321" s="187"/>
      <c r="F321" s="187"/>
      <c r="G321" s="78"/>
      <c r="H321" s="187"/>
      <c r="I321" s="75"/>
      <c r="J321" s="74"/>
      <c r="K321" s="73"/>
      <c r="L321" s="187"/>
      <c r="M321" s="187"/>
      <c r="N321" s="422"/>
      <c r="O321" s="249"/>
      <c r="P321" s="249"/>
      <c r="Q321" s="422"/>
      <c r="R321" s="249"/>
      <c r="S321" s="53"/>
      <c r="T321" s="73"/>
      <c r="U321" s="249"/>
      <c r="V321" s="53"/>
      <c r="W321" s="272"/>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59"/>
      <c r="DT321" s="59"/>
      <c r="DU321" s="59"/>
    </row>
    <row r="322" spans="2:125" ht="12">
      <c r="B322" s="53"/>
      <c r="C322" s="72"/>
      <c r="D322" s="187"/>
      <c r="E322" s="187"/>
      <c r="F322" s="187"/>
      <c r="G322" s="78"/>
      <c r="H322" s="187"/>
      <c r="I322" s="75"/>
      <c r="J322" s="74"/>
      <c r="K322" s="73"/>
      <c r="L322" s="187"/>
      <c r="M322" s="187"/>
      <c r="N322" s="422"/>
      <c r="O322" s="249"/>
      <c r="P322" s="249"/>
      <c r="Q322" s="422"/>
      <c r="R322" s="249"/>
      <c r="S322" s="53"/>
      <c r="T322" s="73"/>
      <c r="U322" s="249"/>
      <c r="V322" s="53"/>
      <c r="W322" s="272"/>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c r="BT322" s="59"/>
      <c r="BU322" s="59"/>
      <c r="BV322" s="59"/>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c r="CU322" s="59"/>
      <c r="CV322" s="59"/>
      <c r="CW322" s="59"/>
      <c r="CX322" s="59"/>
      <c r="CY322" s="59"/>
      <c r="CZ322" s="59"/>
      <c r="DA322" s="59"/>
      <c r="DB322" s="59"/>
      <c r="DC322" s="59"/>
      <c r="DD322" s="59"/>
      <c r="DE322" s="59"/>
      <c r="DF322" s="59"/>
      <c r="DG322" s="59"/>
      <c r="DH322" s="59"/>
      <c r="DI322" s="59"/>
      <c r="DJ322" s="59"/>
      <c r="DK322" s="59"/>
      <c r="DL322" s="59"/>
      <c r="DM322" s="59"/>
      <c r="DN322" s="59"/>
      <c r="DO322" s="59"/>
      <c r="DP322" s="59"/>
      <c r="DQ322" s="59"/>
      <c r="DR322" s="59"/>
      <c r="DS322" s="59"/>
      <c r="DT322" s="59"/>
      <c r="DU322" s="59"/>
    </row>
    <row r="323" spans="2:125" ht="12">
      <c r="B323" s="53"/>
      <c r="C323" s="72"/>
      <c r="D323" s="187"/>
      <c r="E323" s="187"/>
      <c r="F323" s="187"/>
      <c r="G323" s="78"/>
      <c r="H323" s="187"/>
      <c r="I323" s="75"/>
      <c r="J323" s="74"/>
      <c r="K323" s="73"/>
      <c r="L323" s="187"/>
      <c r="M323" s="187"/>
      <c r="N323" s="422"/>
      <c r="O323" s="249"/>
      <c r="P323" s="249"/>
      <c r="Q323" s="422"/>
      <c r="R323" s="249"/>
      <c r="S323" s="53"/>
      <c r="T323" s="73"/>
      <c r="U323" s="249"/>
      <c r="V323" s="53"/>
      <c r="W323" s="272"/>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c r="DL323" s="59"/>
      <c r="DM323" s="59"/>
      <c r="DN323" s="59"/>
      <c r="DO323" s="59"/>
      <c r="DP323" s="59"/>
      <c r="DQ323" s="59"/>
      <c r="DR323" s="59"/>
      <c r="DS323" s="59"/>
      <c r="DT323" s="59"/>
      <c r="DU323" s="59"/>
    </row>
    <row r="324" spans="2:125" ht="12">
      <c r="B324" s="53"/>
      <c r="C324" s="72"/>
      <c r="D324" s="187"/>
      <c r="E324" s="187"/>
      <c r="F324" s="187"/>
      <c r="G324" s="78"/>
      <c r="H324" s="187"/>
      <c r="I324" s="75"/>
      <c r="J324" s="74"/>
      <c r="K324" s="73"/>
      <c r="L324" s="187"/>
      <c r="M324" s="187"/>
      <c r="N324" s="422"/>
      <c r="O324" s="249"/>
      <c r="P324" s="249"/>
      <c r="Q324" s="422"/>
      <c r="R324" s="249"/>
      <c r="S324" s="53"/>
      <c r="T324" s="73"/>
      <c r="U324" s="249"/>
      <c r="V324" s="53"/>
      <c r="W324" s="272"/>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c r="BT324" s="59"/>
      <c r="BU324" s="59"/>
      <c r="BV324" s="59"/>
      <c r="BW324" s="59"/>
      <c r="BX324" s="59"/>
      <c r="BY324" s="59"/>
      <c r="BZ324" s="59"/>
      <c r="CA324" s="59"/>
      <c r="CB324" s="59"/>
      <c r="CC324" s="59"/>
      <c r="CD324" s="59"/>
      <c r="CE324" s="59"/>
      <c r="CF324" s="59"/>
      <c r="CG324" s="59"/>
      <c r="CH324" s="59"/>
      <c r="CI324" s="59"/>
      <c r="CJ324" s="59"/>
      <c r="CK324" s="59"/>
      <c r="CL324" s="59"/>
      <c r="CM324" s="59"/>
      <c r="CN324" s="59"/>
      <c r="CO324" s="59"/>
      <c r="CP324" s="59"/>
      <c r="CQ324" s="59"/>
      <c r="CR324" s="59"/>
      <c r="CS324" s="59"/>
      <c r="CT324" s="59"/>
      <c r="CU324" s="59"/>
      <c r="CV324" s="59"/>
      <c r="CW324" s="59"/>
      <c r="CX324" s="59"/>
      <c r="CY324" s="59"/>
      <c r="CZ324" s="59"/>
      <c r="DA324" s="59"/>
      <c r="DB324" s="59"/>
      <c r="DC324" s="59"/>
      <c r="DD324" s="59"/>
      <c r="DE324" s="59"/>
      <c r="DF324" s="59"/>
      <c r="DG324" s="59"/>
      <c r="DH324" s="59"/>
      <c r="DI324" s="59"/>
      <c r="DJ324" s="59"/>
      <c r="DK324" s="59"/>
      <c r="DL324" s="59"/>
      <c r="DM324" s="59"/>
      <c r="DN324" s="59"/>
      <c r="DO324" s="59"/>
      <c r="DP324" s="59"/>
      <c r="DQ324" s="59"/>
      <c r="DR324" s="59"/>
      <c r="DS324" s="59"/>
      <c r="DT324" s="59"/>
      <c r="DU324" s="59"/>
    </row>
    <row r="325" spans="2:125" ht="12">
      <c r="B325" s="53"/>
      <c r="C325" s="72"/>
      <c r="D325" s="187"/>
      <c r="E325" s="187"/>
      <c r="F325" s="187"/>
      <c r="G325" s="78"/>
      <c r="H325" s="187"/>
      <c r="I325" s="75"/>
      <c r="J325" s="74"/>
      <c r="K325" s="73"/>
      <c r="L325" s="187"/>
      <c r="M325" s="187"/>
      <c r="N325" s="422"/>
      <c r="O325" s="249"/>
      <c r="P325" s="249"/>
      <c r="Q325" s="422"/>
      <c r="R325" s="249"/>
      <c r="S325" s="53"/>
      <c r="T325" s="73"/>
      <c r="U325" s="249"/>
      <c r="V325" s="53"/>
      <c r="W325" s="272"/>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c r="CU325" s="59"/>
      <c r="CV325" s="59"/>
      <c r="CW325" s="59"/>
      <c r="CX325" s="59"/>
      <c r="CY325" s="59"/>
      <c r="CZ325" s="59"/>
      <c r="DA325" s="59"/>
      <c r="DB325" s="59"/>
      <c r="DC325" s="59"/>
      <c r="DD325" s="59"/>
      <c r="DE325" s="59"/>
      <c r="DF325" s="59"/>
      <c r="DG325" s="59"/>
      <c r="DH325" s="59"/>
      <c r="DI325" s="59"/>
      <c r="DJ325" s="59"/>
      <c r="DK325" s="59"/>
      <c r="DL325" s="59"/>
      <c r="DM325" s="59"/>
      <c r="DN325" s="59"/>
      <c r="DO325" s="59"/>
      <c r="DP325" s="59"/>
      <c r="DQ325" s="59"/>
      <c r="DR325" s="59"/>
      <c r="DS325" s="59"/>
      <c r="DT325" s="59"/>
      <c r="DU325" s="59"/>
    </row>
    <row r="326" spans="2:125" ht="12">
      <c r="B326" s="53"/>
      <c r="C326" s="72"/>
      <c r="D326" s="187"/>
      <c r="E326" s="187"/>
      <c r="F326" s="187"/>
      <c r="G326" s="78"/>
      <c r="H326" s="187"/>
      <c r="I326" s="75"/>
      <c r="J326" s="74"/>
      <c r="K326" s="73"/>
      <c r="L326" s="187"/>
      <c r="M326" s="187"/>
      <c r="N326" s="422"/>
      <c r="O326" s="249"/>
      <c r="P326" s="249"/>
      <c r="Q326" s="422"/>
      <c r="R326" s="249"/>
      <c r="S326" s="53"/>
      <c r="T326" s="73"/>
      <c r="U326" s="249"/>
      <c r="V326" s="53"/>
      <c r="W326" s="272"/>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c r="BT326" s="59"/>
      <c r="BU326" s="59"/>
      <c r="BV326" s="59"/>
      <c r="BW326" s="59"/>
      <c r="BX326" s="59"/>
      <c r="BY326" s="59"/>
      <c r="BZ326" s="59"/>
      <c r="CA326" s="59"/>
      <c r="CB326" s="59"/>
      <c r="CC326" s="59"/>
      <c r="CD326" s="59"/>
      <c r="CE326" s="59"/>
      <c r="CF326" s="59"/>
      <c r="CG326" s="59"/>
      <c r="CH326" s="59"/>
      <c r="CI326" s="59"/>
      <c r="CJ326" s="59"/>
      <c r="CK326" s="59"/>
      <c r="CL326" s="59"/>
      <c r="CM326" s="59"/>
      <c r="CN326" s="59"/>
      <c r="CO326" s="59"/>
      <c r="CP326" s="59"/>
      <c r="CQ326" s="59"/>
      <c r="CR326" s="59"/>
      <c r="CS326" s="59"/>
      <c r="CT326" s="59"/>
      <c r="CU326" s="59"/>
      <c r="CV326" s="59"/>
      <c r="CW326" s="59"/>
      <c r="CX326" s="59"/>
      <c r="CY326" s="59"/>
      <c r="CZ326" s="59"/>
      <c r="DA326" s="59"/>
      <c r="DB326" s="59"/>
      <c r="DC326" s="59"/>
      <c r="DD326" s="59"/>
      <c r="DE326" s="59"/>
      <c r="DF326" s="59"/>
      <c r="DG326" s="59"/>
      <c r="DH326" s="59"/>
      <c r="DI326" s="59"/>
      <c r="DJ326" s="59"/>
      <c r="DK326" s="59"/>
      <c r="DL326" s="59"/>
      <c r="DM326" s="59"/>
      <c r="DN326" s="59"/>
      <c r="DO326" s="59"/>
      <c r="DP326" s="59"/>
      <c r="DQ326" s="59"/>
      <c r="DR326" s="59"/>
      <c r="DS326" s="59"/>
      <c r="DT326" s="59"/>
      <c r="DU326" s="59"/>
    </row>
    <row r="327" spans="2:125" ht="12">
      <c r="B327" s="53"/>
      <c r="C327" s="72"/>
      <c r="D327" s="187"/>
      <c r="E327" s="187"/>
      <c r="F327" s="187"/>
      <c r="G327" s="78"/>
      <c r="H327" s="187"/>
      <c r="I327" s="75"/>
      <c r="J327" s="74"/>
      <c r="K327" s="73"/>
      <c r="L327" s="187"/>
      <c r="M327" s="187"/>
      <c r="N327" s="422"/>
      <c r="O327" s="249"/>
      <c r="P327" s="249"/>
      <c r="Q327" s="422"/>
      <c r="R327" s="249"/>
      <c r="S327" s="53"/>
      <c r="T327" s="73"/>
      <c r="U327" s="249"/>
      <c r="V327" s="53"/>
      <c r="W327" s="272"/>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c r="DL327" s="59"/>
      <c r="DM327" s="59"/>
      <c r="DN327" s="59"/>
      <c r="DO327" s="59"/>
      <c r="DP327" s="59"/>
      <c r="DQ327" s="59"/>
      <c r="DR327" s="59"/>
      <c r="DS327" s="59"/>
      <c r="DT327" s="59"/>
      <c r="DU327" s="59"/>
    </row>
    <row r="328" spans="2:125" ht="12">
      <c r="B328" s="53"/>
      <c r="C328" s="72"/>
      <c r="D328" s="187"/>
      <c r="E328" s="187"/>
      <c r="F328" s="187"/>
      <c r="G328" s="78"/>
      <c r="H328" s="187"/>
      <c r="I328" s="75"/>
      <c r="J328" s="74"/>
      <c r="K328" s="73"/>
      <c r="L328" s="187"/>
      <c r="M328" s="187"/>
      <c r="N328" s="422"/>
      <c r="O328" s="249"/>
      <c r="P328" s="249"/>
      <c r="Q328" s="422"/>
      <c r="R328" s="249"/>
      <c r="S328" s="53"/>
      <c r="T328" s="73"/>
      <c r="U328" s="249"/>
      <c r="V328" s="53"/>
      <c r="W328" s="272"/>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59"/>
      <c r="CL328" s="59"/>
      <c r="CM328" s="59"/>
      <c r="CN328" s="59"/>
      <c r="CO328" s="59"/>
      <c r="CP328" s="59"/>
      <c r="CQ328" s="59"/>
      <c r="CR328" s="59"/>
      <c r="CS328" s="59"/>
      <c r="CT328" s="59"/>
      <c r="CU328" s="59"/>
      <c r="CV328" s="59"/>
      <c r="CW328" s="59"/>
      <c r="CX328" s="59"/>
      <c r="CY328" s="59"/>
      <c r="CZ328" s="59"/>
      <c r="DA328" s="59"/>
      <c r="DB328" s="59"/>
      <c r="DC328" s="59"/>
      <c r="DD328" s="59"/>
      <c r="DE328" s="59"/>
      <c r="DF328" s="59"/>
      <c r="DG328" s="59"/>
      <c r="DH328" s="59"/>
      <c r="DI328" s="59"/>
      <c r="DJ328" s="59"/>
      <c r="DK328" s="59"/>
      <c r="DL328" s="59"/>
      <c r="DM328" s="59"/>
      <c r="DN328" s="59"/>
      <c r="DO328" s="59"/>
      <c r="DP328" s="59"/>
      <c r="DQ328" s="59"/>
      <c r="DR328" s="59"/>
      <c r="DS328" s="59"/>
      <c r="DT328" s="59"/>
      <c r="DU328" s="59"/>
    </row>
    <row r="329" spans="2:125" ht="12">
      <c r="B329" s="53"/>
      <c r="C329" s="72"/>
      <c r="D329" s="187"/>
      <c r="E329" s="187"/>
      <c r="F329" s="187"/>
      <c r="G329" s="78"/>
      <c r="H329" s="187"/>
      <c r="I329" s="75"/>
      <c r="J329" s="74"/>
      <c r="K329" s="73"/>
      <c r="L329" s="187"/>
      <c r="M329" s="187"/>
      <c r="N329" s="422"/>
      <c r="O329" s="249"/>
      <c r="P329" s="249"/>
      <c r="Q329" s="422"/>
      <c r="R329" s="249"/>
      <c r="S329" s="53"/>
      <c r="T329" s="73"/>
      <c r="U329" s="249"/>
      <c r="V329" s="53"/>
      <c r="W329" s="272"/>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c r="DL329" s="59"/>
      <c r="DM329" s="59"/>
      <c r="DN329" s="59"/>
      <c r="DO329" s="59"/>
      <c r="DP329" s="59"/>
      <c r="DQ329" s="59"/>
      <c r="DR329" s="59"/>
      <c r="DS329" s="59"/>
      <c r="DT329" s="59"/>
      <c r="DU329" s="59"/>
    </row>
    <row r="330" spans="2:125" ht="12">
      <c r="B330" s="53"/>
      <c r="C330" s="72"/>
      <c r="D330" s="187"/>
      <c r="E330" s="187"/>
      <c r="F330" s="187"/>
      <c r="G330" s="78"/>
      <c r="H330" s="187"/>
      <c r="I330" s="75"/>
      <c r="J330" s="74"/>
      <c r="K330" s="73"/>
      <c r="L330" s="187"/>
      <c r="M330" s="187"/>
      <c r="N330" s="422"/>
      <c r="O330" s="249"/>
      <c r="P330" s="249"/>
      <c r="Q330" s="422"/>
      <c r="R330" s="249"/>
      <c r="S330" s="53"/>
      <c r="T330" s="73"/>
      <c r="U330" s="249"/>
      <c r="V330" s="53"/>
      <c r="W330" s="272"/>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c r="CM330" s="59"/>
      <c r="CN330" s="59"/>
      <c r="CO330" s="59"/>
      <c r="CP330" s="59"/>
      <c r="CQ330" s="59"/>
      <c r="CR330" s="59"/>
      <c r="CS330" s="59"/>
      <c r="CT330" s="59"/>
      <c r="CU330" s="59"/>
      <c r="CV330" s="59"/>
      <c r="CW330" s="59"/>
      <c r="CX330" s="59"/>
      <c r="CY330" s="59"/>
      <c r="CZ330" s="59"/>
      <c r="DA330" s="59"/>
      <c r="DB330" s="59"/>
      <c r="DC330" s="59"/>
      <c r="DD330" s="59"/>
      <c r="DE330" s="59"/>
      <c r="DF330" s="59"/>
      <c r="DG330" s="59"/>
      <c r="DH330" s="59"/>
      <c r="DI330" s="59"/>
      <c r="DJ330" s="59"/>
      <c r="DK330" s="59"/>
      <c r="DL330" s="59"/>
      <c r="DM330" s="59"/>
      <c r="DN330" s="59"/>
      <c r="DO330" s="59"/>
      <c r="DP330" s="59"/>
      <c r="DQ330" s="59"/>
      <c r="DR330" s="59"/>
      <c r="DS330" s="59"/>
      <c r="DT330" s="59"/>
      <c r="DU330" s="59"/>
    </row>
    <row r="331" spans="2:125" ht="12">
      <c r="B331" s="53"/>
      <c r="C331" s="72"/>
      <c r="D331" s="187"/>
      <c r="E331" s="187"/>
      <c r="F331" s="187"/>
      <c r="G331" s="78"/>
      <c r="H331" s="187"/>
      <c r="I331" s="75"/>
      <c r="J331" s="74"/>
      <c r="K331" s="73"/>
      <c r="L331" s="187"/>
      <c r="M331" s="187"/>
      <c r="N331" s="422"/>
      <c r="O331" s="249"/>
      <c r="P331" s="249"/>
      <c r="Q331" s="422"/>
      <c r="R331" s="249"/>
      <c r="S331" s="53"/>
      <c r="T331" s="73"/>
      <c r="U331" s="249"/>
      <c r="V331" s="53"/>
      <c r="W331" s="272"/>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c r="CU331" s="59"/>
      <c r="CV331" s="59"/>
      <c r="CW331" s="59"/>
      <c r="CX331" s="59"/>
      <c r="CY331" s="59"/>
      <c r="CZ331" s="59"/>
      <c r="DA331" s="59"/>
      <c r="DB331" s="59"/>
      <c r="DC331" s="59"/>
      <c r="DD331" s="59"/>
      <c r="DE331" s="59"/>
      <c r="DF331" s="59"/>
      <c r="DG331" s="59"/>
      <c r="DH331" s="59"/>
      <c r="DI331" s="59"/>
      <c r="DJ331" s="59"/>
      <c r="DK331" s="59"/>
      <c r="DL331" s="59"/>
      <c r="DM331" s="59"/>
      <c r="DN331" s="59"/>
      <c r="DO331" s="59"/>
      <c r="DP331" s="59"/>
      <c r="DQ331" s="59"/>
      <c r="DR331" s="59"/>
      <c r="DS331" s="59"/>
      <c r="DT331" s="59"/>
      <c r="DU331" s="59"/>
    </row>
    <row r="332" spans="2:125" ht="12">
      <c r="B332" s="53"/>
      <c r="C332" s="72"/>
      <c r="D332" s="187"/>
      <c r="E332" s="187"/>
      <c r="F332" s="187"/>
      <c r="G332" s="78"/>
      <c r="H332" s="187"/>
      <c r="I332" s="75"/>
      <c r="J332" s="74"/>
      <c r="K332" s="73"/>
      <c r="L332" s="187"/>
      <c r="M332" s="187"/>
      <c r="N332" s="422"/>
      <c r="O332" s="249"/>
      <c r="P332" s="249"/>
      <c r="Q332" s="422"/>
      <c r="R332" s="249"/>
      <c r="S332" s="53"/>
      <c r="T332" s="73"/>
      <c r="U332" s="249"/>
      <c r="V332" s="53"/>
      <c r="W332" s="272"/>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59"/>
      <c r="CL332" s="59"/>
      <c r="CM332" s="59"/>
      <c r="CN332" s="59"/>
      <c r="CO332" s="59"/>
      <c r="CP332" s="59"/>
      <c r="CQ332" s="59"/>
      <c r="CR332" s="59"/>
      <c r="CS332" s="59"/>
      <c r="CT332" s="59"/>
      <c r="CU332" s="59"/>
      <c r="CV332" s="59"/>
      <c r="CW332" s="59"/>
      <c r="CX332" s="59"/>
      <c r="CY332" s="59"/>
      <c r="CZ332" s="59"/>
      <c r="DA332" s="59"/>
      <c r="DB332" s="59"/>
      <c r="DC332" s="59"/>
      <c r="DD332" s="59"/>
      <c r="DE332" s="59"/>
      <c r="DF332" s="59"/>
      <c r="DG332" s="59"/>
      <c r="DH332" s="59"/>
      <c r="DI332" s="59"/>
      <c r="DJ332" s="59"/>
      <c r="DK332" s="59"/>
      <c r="DL332" s="59"/>
      <c r="DM332" s="59"/>
      <c r="DN332" s="59"/>
      <c r="DO332" s="59"/>
      <c r="DP332" s="59"/>
      <c r="DQ332" s="59"/>
      <c r="DR332" s="59"/>
      <c r="DS332" s="59"/>
      <c r="DT332" s="59"/>
      <c r="DU332" s="59"/>
    </row>
    <row r="333" spans="2:125" ht="12">
      <c r="B333" s="53"/>
      <c r="C333" s="72"/>
      <c r="D333" s="187"/>
      <c r="E333" s="187"/>
      <c r="F333" s="187"/>
      <c r="G333" s="78"/>
      <c r="H333" s="187"/>
      <c r="I333" s="75"/>
      <c r="J333" s="74"/>
      <c r="K333" s="73"/>
      <c r="L333" s="187"/>
      <c r="M333" s="187"/>
      <c r="N333" s="422"/>
      <c r="O333" s="249"/>
      <c r="P333" s="249"/>
      <c r="Q333" s="422"/>
      <c r="R333" s="249"/>
      <c r="S333" s="53"/>
      <c r="T333" s="73"/>
      <c r="U333" s="249"/>
      <c r="V333" s="53"/>
      <c r="W333" s="272"/>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c r="CU333" s="59"/>
      <c r="CV333" s="59"/>
      <c r="CW333" s="59"/>
      <c r="CX333" s="59"/>
      <c r="CY333" s="59"/>
      <c r="CZ333" s="59"/>
      <c r="DA333" s="59"/>
      <c r="DB333" s="59"/>
      <c r="DC333" s="59"/>
      <c r="DD333" s="59"/>
      <c r="DE333" s="59"/>
      <c r="DF333" s="59"/>
      <c r="DG333" s="59"/>
      <c r="DH333" s="59"/>
      <c r="DI333" s="59"/>
      <c r="DJ333" s="59"/>
      <c r="DK333" s="59"/>
      <c r="DL333" s="59"/>
      <c r="DM333" s="59"/>
      <c r="DN333" s="59"/>
      <c r="DO333" s="59"/>
      <c r="DP333" s="59"/>
      <c r="DQ333" s="59"/>
      <c r="DR333" s="59"/>
      <c r="DS333" s="59"/>
      <c r="DT333" s="59"/>
      <c r="DU333" s="59"/>
    </row>
    <row r="334" spans="2:125" ht="12">
      <c r="B334" s="53"/>
      <c r="C334" s="72"/>
      <c r="D334" s="187"/>
      <c r="E334" s="187"/>
      <c r="F334" s="187"/>
      <c r="G334" s="78"/>
      <c r="H334" s="187"/>
      <c r="I334" s="75"/>
      <c r="J334" s="74"/>
      <c r="K334" s="73"/>
      <c r="L334" s="187"/>
      <c r="M334" s="187"/>
      <c r="N334" s="422"/>
      <c r="O334" s="249"/>
      <c r="P334" s="249"/>
      <c r="Q334" s="422"/>
      <c r="R334" s="249"/>
      <c r="S334" s="53"/>
      <c r="T334" s="73"/>
      <c r="U334" s="249"/>
      <c r="V334" s="53"/>
      <c r="W334" s="272"/>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c r="BT334" s="59"/>
      <c r="BU334" s="59"/>
      <c r="BV334" s="59"/>
      <c r="BW334" s="59"/>
      <c r="BX334" s="59"/>
      <c r="BY334" s="59"/>
      <c r="BZ334" s="59"/>
      <c r="CA334" s="59"/>
      <c r="CB334" s="59"/>
      <c r="CC334" s="59"/>
      <c r="CD334" s="59"/>
      <c r="CE334" s="59"/>
      <c r="CF334" s="59"/>
      <c r="CG334" s="59"/>
      <c r="CH334" s="59"/>
      <c r="CI334" s="59"/>
      <c r="CJ334" s="59"/>
      <c r="CK334" s="59"/>
      <c r="CL334" s="59"/>
      <c r="CM334" s="59"/>
      <c r="CN334" s="59"/>
      <c r="CO334" s="59"/>
      <c r="CP334" s="59"/>
      <c r="CQ334" s="59"/>
      <c r="CR334" s="59"/>
      <c r="CS334" s="59"/>
      <c r="CT334" s="59"/>
      <c r="CU334" s="59"/>
      <c r="CV334" s="59"/>
      <c r="CW334" s="59"/>
      <c r="CX334" s="59"/>
      <c r="CY334" s="59"/>
      <c r="CZ334" s="59"/>
      <c r="DA334" s="59"/>
      <c r="DB334" s="59"/>
      <c r="DC334" s="59"/>
      <c r="DD334" s="59"/>
      <c r="DE334" s="59"/>
      <c r="DF334" s="59"/>
      <c r="DG334" s="59"/>
      <c r="DH334" s="59"/>
      <c r="DI334" s="59"/>
      <c r="DJ334" s="59"/>
      <c r="DK334" s="59"/>
      <c r="DL334" s="59"/>
      <c r="DM334" s="59"/>
      <c r="DN334" s="59"/>
      <c r="DO334" s="59"/>
      <c r="DP334" s="59"/>
      <c r="DQ334" s="59"/>
      <c r="DR334" s="59"/>
      <c r="DS334" s="59"/>
      <c r="DT334" s="59"/>
      <c r="DU334" s="59"/>
    </row>
    <row r="335" spans="2:125" ht="12">
      <c r="B335" s="53"/>
      <c r="C335" s="72"/>
      <c r="D335" s="187"/>
      <c r="E335" s="187"/>
      <c r="F335" s="187"/>
      <c r="G335" s="78"/>
      <c r="H335" s="187"/>
      <c r="I335" s="75"/>
      <c r="J335" s="74"/>
      <c r="K335" s="73"/>
      <c r="L335" s="187"/>
      <c r="M335" s="187"/>
      <c r="N335" s="422"/>
      <c r="O335" s="249"/>
      <c r="P335" s="249"/>
      <c r="Q335" s="422"/>
      <c r="R335" s="249"/>
      <c r="S335" s="53"/>
      <c r="T335" s="73"/>
      <c r="U335" s="249"/>
      <c r="V335" s="53"/>
      <c r="W335" s="272"/>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c r="BT335" s="59"/>
      <c r="BU335" s="59"/>
      <c r="BV335" s="59"/>
      <c r="BW335" s="59"/>
      <c r="BX335" s="59"/>
      <c r="BY335" s="59"/>
      <c r="BZ335" s="59"/>
      <c r="CA335" s="59"/>
      <c r="CB335" s="59"/>
      <c r="CC335" s="59"/>
      <c r="CD335" s="59"/>
      <c r="CE335" s="59"/>
      <c r="CF335" s="59"/>
      <c r="CG335" s="59"/>
      <c r="CH335" s="59"/>
      <c r="CI335" s="59"/>
      <c r="CJ335" s="59"/>
      <c r="CK335" s="59"/>
      <c r="CL335" s="59"/>
      <c r="CM335" s="59"/>
      <c r="CN335" s="59"/>
      <c r="CO335" s="59"/>
      <c r="CP335" s="59"/>
      <c r="CQ335" s="59"/>
      <c r="CR335" s="59"/>
      <c r="CS335" s="59"/>
      <c r="CT335" s="59"/>
      <c r="CU335" s="59"/>
      <c r="CV335" s="59"/>
      <c r="CW335" s="59"/>
      <c r="CX335" s="59"/>
      <c r="CY335" s="59"/>
      <c r="CZ335" s="59"/>
      <c r="DA335" s="59"/>
      <c r="DB335" s="59"/>
      <c r="DC335" s="59"/>
      <c r="DD335" s="59"/>
      <c r="DE335" s="59"/>
      <c r="DF335" s="59"/>
      <c r="DG335" s="59"/>
      <c r="DH335" s="59"/>
      <c r="DI335" s="59"/>
      <c r="DJ335" s="59"/>
      <c r="DK335" s="59"/>
      <c r="DL335" s="59"/>
      <c r="DM335" s="59"/>
      <c r="DN335" s="59"/>
      <c r="DO335" s="59"/>
      <c r="DP335" s="59"/>
      <c r="DQ335" s="59"/>
      <c r="DR335" s="59"/>
      <c r="DS335" s="59"/>
      <c r="DT335" s="59"/>
      <c r="DU335" s="59"/>
    </row>
    <row r="336" spans="2:125" ht="12">
      <c r="B336" s="53"/>
      <c r="C336" s="72"/>
      <c r="D336" s="187"/>
      <c r="E336" s="187"/>
      <c r="F336" s="187"/>
      <c r="G336" s="78"/>
      <c r="H336" s="187"/>
      <c r="I336" s="75"/>
      <c r="J336" s="74"/>
      <c r="K336" s="73"/>
      <c r="L336" s="187"/>
      <c r="M336" s="187"/>
      <c r="N336" s="422"/>
      <c r="O336" s="249"/>
      <c r="P336" s="249"/>
      <c r="Q336" s="422"/>
      <c r="R336" s="249"/>
      <c r="S336" s="53"/>
      <c r="T336" s="73"/>
      <c r="U336" s="249"/>
      <c r="V336" s="53"/>
      <c r="W336" s="272"/>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c r="BT336" s="59"/>
      <c r="BU336" s="59"/>
      <c r="BV336" s="59"/>
      <c r="BW336" s="59"/>
      <c r="BX336" s="59"/>
      <c r="BY336" s="59"/>
      <c r="BZ336" s="59"/>
      <c r="CA336" s="59"/>
      <c r="CB336" s="59"/>
      <c r="CC336" s="59"/>
      <c r="CD336" s="59"/>
      <c r="CE336" s="59"/>
      <c r="CF336" s="59"/>
      <c r="CG336" s="59"/>
      <c r="CH336" s="59"/>
      <c r="CI336" s="59"/>
      <c r="CJ336" s="59"/>
      <c r="CK336" s="59"/>
      <c r="CL336" s="59"/>
      <c r="CM336" s="59"/>
      <c r="CN336" s="59"/>
      <c r="CO336" s="59"/>
      <c r="CP336" s="59"/>
      <c r="CQ336" s="59"/>
      <c r="CR336" s="59"/>
      <c r="CS336" s="59"/>
      <c r="CT336" s="59"/>
      <c r="CU336" s="59"/>
      <c r="CV336" s="59"/>
      <c r="CW336" s="59"/>
      <c r="CX336" s="59"/>
      <c r="CY336" s="59"/>
      <c r="CZ336" s="59"/>
      <c r="DA336" s="59"/>
      <c r="DB336" s="59"/>
      <c r="DC336" s="59"/>
      <c r="DD336" s="59"/>
      <c r="DE336" s="59"/>
      <c r="DF336" s="59"/>
      <c r="DG336" s="59"/>
      <c r="DH336" s="59"/>
      <c r="DI336" s="59"/>
      <c r="DJ336" s="59"/>
      <c r="DK336" s="59"/>
      <c r="DL336" s="59"/>
      <c r="DM336" s="59"/>
      <c r="DN336" s="59"/>
      <c r="DO336" s="59"/>
      <c r="DP336" s="59"/>
      <c r="DQ336" s="59"/>
      <c r="DR336" s="59"/>
      <c r="DS336" s="59"/>
      <c r="DT336" s="59"/>
      <c r="DU336" s="59"/>
    </row>
    <row r="337" spans="2:125" ht="12">
      <c r="B337" s="53"/>
      <c r="C337" s="72"/>
      <c r="D337" s="187"/>
      <c r="E337" s="187"/>
      <c r="F337" s="187"/>
      <c r="G337" s="78"/>
      <c r="H337" s="187"/>
      <c r="I337" s="75"/>
      <c r="J337" s="74"/>
      <c r="K337" s="73"/>
      <c r="L337" s="187"/>
      <c r="M337" s="187"/>
      <c r="N337" s="422"/>
      <c r="O337" s="249"/>
      <c r="P337" s="249"/>
      <c r="Q337" s="422"/>
      <c r="R337" s="249"/>
      <c r="S337" s="53"/>
      <c r="T337" s="73"/>
      <c r="U337" s="249"/>
      <c r="V337" s="53"/>
      <c r="W337" s="272"/>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59"/>
      <c r="BU337" s="59"/>
      <c r="BV337" s="59"/>
      <c r="BW337" s="59"/>
      <c r="BX337" s="59"/>
      <c r="BY337" s="59"/>
      <c r="BZ337" s="59"/>
      <c r="CA337" s="59"/>
      <c r="CB337" s="59"/>
      <c r="CC337" s="59"/>
      <c r="CD337" s="59"/>
      <c r="CE337" s="59"/>
      <c r="CF337" s="59"/>
      <c r="CG337" s="59"/>
      <c r="CH337" s="59"/>
      <c r="CI337" s="59"/>
      <c r="CJ337" s="59"/>
      <c r="CK337" s="59"/>
      <c r="CL337" s="59"/>
      <c r="CM337" s="59"/>
      <c r="CN337" s="59"/>
      <c r="CO337" s="59"/>
      <c r="CP337" s="59"/>
      <c r="CQ337" s="59"/>
      <c r="CR337" s="59"/>
      <c r="CS337" s="59"/>
      <c r="CT337" s="59"/>
      <c r="CU337" s="59"/>
      <c r="CV337" s="59"/>
      <c r="CW337" s="59"/>
      <c r="CX337" s="59"/>
      <c r="CY337" s="59"/>
      <c r="CZ337" s="59"/>
      <c r="DA337" s="59"/>
      <c r="DB337" s="59"/>
      <c r="DC337" s="59"/>
      <c r="DD337" s="59"/>
      <c r="DE337" s="59"/>
      <c r="DF337" s="59"/>
      <c r="DG337" s="59"/>
      <c r="DH337" s="59"/>
      <c r="DI337" s="59"/>
      <c r="DJ337" s="59"/>
      <c r="DK337" s="59"/>
      <c r="DL337" s="59"/>
      <c r="DM337" s="59"/>
      <c r="DN337" s="59"/>
      <c r="DO337" s="59"/>
      <c r="DP337" s="59"/>
      <c r="DQ337" s="59"/>
      <c r="DR337" s="59"/>
      <c r="DS337" s="59"/>
      <c r="DT337" s="59"/>
      <c r="DU337" s="59"/>
    </row>
    <row r="338" spans="2:125" ht="12">
      <c r="B338" s="53"/>
      <c r="C338" s="72"/>
      <c r="D338" s="187"/>
      <c r="E338" s="187"/>
      <c r="F338" s="187"/>
      <c r="G338" s="78"/>
      <c r="H338" s="187"/>
      <c r="I338" s="75"/>
      <c r="J338" s="74"/>
      <c r="K338" s="73"/>
      <c r="L338" s="187"/>
      <c r="M338" s="187"/>
      <c r="N338" s="422"/>
      <c r="O338" s="249"/>
      <c r="P338" s="249"/>
      <c r="Q338" s="422"/>
      <c r="R338" s="249"/>
      <c r="S338" s="53"/>
      <c r="T338" s="73"/>
      <c r="U338" s="249"/>
      <c r="V338" s="53"/>
      <c r="W338" s="272"/>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59"/>
      <c r="BU338" s="59"/>
      <c r="BV338" s="59"/>
      <c r="BW338" s="59"/>
      <c r="BX338" s="59"/>
      <c r="BY338" s="59"/>
      <c r="BZ338" s="59"/>
      <c r="CA338" s="59"/>
      <c r="CB338" s="59"/>
      <c r="CC338" s="59"/>
      <c r="CD338" s="59"/>
      <c r="CE338" s="59"/>
      <c r="CF338" s="59"/>
      <c r="CG338" s="59"/>
      <c r="CH338" s="59"/>
      <c r="CI338" s="59"/>
      <c r="CJ338" s="59"/>
      <c r="CK338" s="59"/>
      <c r="CL338" s="59"/>
      <c r="CM338" s="59"/>
      <c r="CN338" s="59"/>
      <c r="CO338" s="59"/>
      <c r="CP338" s="59"/>
      <c r="CQ338" s="59"/>
      <c r="CR338" s="59"/>
      <c r="CS338" s="59"/>
      <c r="CT338" s="59"/>
      <c r="CU338" s="59"/>
      <c r="CV338" s="59"/>
      <c r="CW338" s="59"/>
      <c r="CX338" s="59"/>
      <c r="CY338" s="59"/>
      <c r="CZ338" s="59"/>
      <c r="DA338" s="59"/>
      <c r="DB338" s="59"/>
      <c r="DC338" s="59"/>
      <c r="DD338" s="59"/>
      <c r="DE338" s="59"/>
      <c r="DF338" s="59"/>
      <c r="DG338" s="59"/>
      <c r="DH338" s="59"/>
      <c r="DI338" s="59"/>
      <c r="DJ338" s="59"/>
      <c r="DK338" s="59"/>
      <c r="DL338" s="59"/>
      <c r="DM338" s="59"/>
      <c r="DN338" s="59"/>
      <c r="DO338" s="59"/>
      <c r="DP338" s="59"/>
      <c r="DQ338" s="59"/>
      <c r="DR338" s="59"/>
      <c r="DS338" s="59"/>
      <c r="DT338" s="59"/>
      <c r="DU338" s="59"/>
    </row>
    <row r="339" spans="2:125" ht="12">
      <c r="B339" s="53"/>
      <c r="C339" s="72"/>
      <c r="D339" s="187"/>
      <c r="E339" s="187"/>
      <c r="F339" s="187"/>
      <c r="G339" s="78"/>
      <c r="H339" s="187"/>
      <c r="I339" s="75"/>
      <c r="J339" s="74"/>
      <c r="K339" s="73"/>
      <c r="L339" s="187"/>
      <c r="M339" s="187"/>
      <c r="N339" s="422"/>
      <c r="O339" s="249"/>
      <c r="P339" s="249"/>
      <c r="Q339" s="422"/>
      <c r="R339" s="249"/>
      <c r="S339" s="53"/>
      <c r="T339" s="73"/>
      <c r="U339" s="249"/>
      <c r="V339" s="53"/>
      <c r="W339" s="272"/>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c r="BT339" s="59"/>
      <c r="BU339" s="59"/>
      <c r="BV339" s="59"/>
      <c r="BW339" s="59"/>
      <c r="BX339" s="59"/>
      <c r="BY339" s="59"/>
      <c r="BZ339" s="59"/>
      <c r="CA339" s="59"/>
      <c r="CB339" s="59"/>
      <c r="CC339" s="59"/>
      <c r="CD339" s="59"/>
      <c r="CE339" s="59"/>
      <c r="CF339" s="59"/>
      <c r="CG339" s="59"/>
      <c r="CH339" s="59"/>
      <c r="CI339" s="59"/>
      <c r="CJ339" s="59"/>
      <c r="CK339" s="59"/>
      <c r="CL339" s="59"/>
      <c r="CM339" s="59"/>
      <c r="CN339" s="59"/>
      <c r="CO339" s="59"/>
      <c r="CP339" s="59"/>
      <c r="CQ339" s="59"/>
      <c r="CR339" s="59"/>
      <c r="CS339" s="59"/>
      <c r="CT339" s="59"/>
      <c r="CU339" s="59"/>
      <c r="CV339" s="59"/>
      <c r="CW339" s="59"/>
      <c r="CX339" s="59"/>
      <c r="CY339" s="59"/>
      <c r="CZ339" s="59"/>
      <c r="DA339" s="59"/>
      <c r="DB339" s="59"/>
      <c r="DC339" s="59"/>
      <c r="DD339" s="59"/>
      <c r="DE339" s="59"/>
      <c r="DF339" s="59"/>
      <c r="DG339" s="59"/>
      <c r="DH339" s="59"/>
      <c r="DI339" s="59"/>
      <c r="DJ339" s="59"/>
      <c r="DK339" s="59"/>
      <c r="DL339" s="59"/>
      <c r="DM339" s="59"/>
      <c r="DN339" s="59"/>
      <c r="DO339" s="59"/>
      <c r="DP339" s="59"/>
      <c r="DQ339" s="59"/>
      <c r="DR339" s="59"/>
      <c r="DS339" s="59"/>
      <c r="DT339" s="59"/>
      <c r="DU339" s="59"/>
    </row>
    <row r="340" spans="2:125" ht="12">
      <c r="B340" s="53"/>
      <c r="C340" s="72"/>
      <c r="D340" s="187"/>
      <c r="E340" s="187"/>
      <c r="F340" s="187"/>
      <c r="G340" s="78"/>
      <c r="H340" s="187"/>
      <c r="I340" s="75"/>
      <c r="J340" s="74"/>
      <c r="K340" s="73"/>
      <c r="L340" s="187"/>
      <c r="M340" s="187"/>
      <c r="N340" s="422"/>
      <c r="O340" s="249"/>
      <c r="P340" s="249"/>
      <c r="Q340" s="422"/>
      <c r="R340" s="249"/>
      <c r="S340" s="53"/>
      <c r="T340" s="73"/>
      <c r="U340" s="249"/>
      <c r="V340" s="53"/>
      <c r="W340" s="272"/>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59"/>
      <c r="BU340" s="59"/>
      <c r="BV340" s="59"/>
      <c r="BW340" s="59"/>
      <c r="BX340" s="59"/>
      <c r="BY340" s="59"/>
      <c r="BZ340" s="59"/>
      <c r="CA340" s="59"/>
      <c r="CB340" s="59"/>
      <c r="CC340" s="59"/>
      <c r="CD340" s="59"/>
      <c r="CE340" s="59"/>
      <c r="CF340" s="59"/>
      <c r="CG340" s="59"/>
      <c r="CH340" s="59"/>
      <c r="CI340" s="59"/>
      <c r="CJ340" s="59"/>
      <c r="CK340" s="59"/>
      <c r="CL340" s="59"/>
      <c r="CM340" s="59"/>
      <c r="CN340" s="59"/>
      <c r="CO340" s="59"/>
      <c r="CP340" s="59"/>
      <c r="CQ340" s="59"/>
      <c r="CR340" s="59"/>
      <c r="CS340" s="59"/>
      <c r="CT340" s="59"/>
      <c r="CU340" s="59"/>
      <c r="CV340" s="59"/>
      <c r="CW340" s="59"/>
      <c r="CX340" s="59"/>
      <c r="CY340" s="59"/>
      <c r="CZ340" s="59"/>
      <c r="DA340" s="59"/>
      <c r="DB340" s="59"/>
      <c r="DC340" s="59"/>
      <c r="DD340" s="59"/>
      <c r="DE340" s="59"/>
      <c r="DF340" s="59"/>
      <c r="DG340" s="59"/>
      <c r="DH340" s="59"/>
      <c r="DI340" s="59"/>
      <c r="DJ340" s="59"/>
      <c r="DK340" s="59"/>
      <c r="DL340" s="59"/>
      <c r="DM340" s="59"/>
      <c r="DN340" s="59"/>
      <c r="DO340" s="59"/>
      <c r="DP340" s="59"/>
      <c r="DQ340" s="59"/>
      <c r="DR340" s="59"/>
      <c r="DS340" s="59"/>
      <c r="DT340" s="59"/>
      <c r="DU340" s="59"/>
    </row>
    <row r="341" spans="2:125" ht="12">
      <c r="B341" s="53"/>
      <c r="C341" s="72"/>
      <c r="D341" s="187"/>
      <c r="E341" s="187"/>
      <c r="F341" s="187"/>
      <c r="G341" s="78"/>
      <c r="H341" s="187"/>
      <c r="I341" s="75"/>
      <c r="J341" s="74"/>
      <c r="K341" s="73"/>
      <c r="L341" s="187"/>
      <c r="M341" s="187"/>
      <c r="N341" s="422"/>
      <c r="O341" s="249"/>
      <c r="P341" s="249"/>
      <c r="Q341" s="422"/>
      <c r="R341" s="249"/>
      <c r="S341" s="53"/>
      <c r="T341" s="73"/>
      <c r="U341" s="249"/>
      <c r="V341" s="53"/>
      <c r="W341" s="272"/>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c r="CU341" s="59"/>
      <c r="CV341" s="59"/>
      <c r="CW341" s="59"/>
      <c r="CX341" s="59"/>
      <c r="CY341" s="59"/>
      <c r="CZ341" s="59"/>
      <c r="DA341" s="59"/>
      <c r="DB341" s="59"/>
      <c r="DC341" s="59"/>
      <c r="DD341" s="59"/>
      <c r="DE341" s="59"/>
      <c r="DF341" s="59"/>
      <c r="DG341" s="59"/>
      <c r="DH341" s="59"/>
      <c r="DI341" s="59"/>
      <c r="DJ341" s="59"/>
      <c r="DK341" s="59"/>
      <c r="DL341" s="59"/>
      <c r="DM341" s="59"/>
      <c r="DN341" s="59"/>
      <c r="DO341" s="59"/>
      <c r="DP341" s="59"/>
      <c r="DQ341" s="59"/>
      <c r="DR341" s="59"/>
      <c r="DS341" s="59"/>
      <c r="DT341" s="59"/>
      <c r="DU341" s="59"/>
    </row>
    <row r="342" spans="2:125" ht="12">
      <c r="B342" s="53"/>
      <c r="C342" s="72"/>
      <c r="D342" s="187"/>
      <c r="E342" s="187"/>
      <c r="F342" s="187"/>
      <c r="G342" s="78"/>
      <c r="H342" s="187"/>
      <c r="I342" s="75"/>
      <c r="J342" s="74"/>
      <c r="K342" s="73"/>
      <c r="L342" s="187"/>
      <c r="M342" s="187"/>
      <c r="N342" s="422"/>
      <c r="O342" s="249"/>
      <c r="P342" s="249"/>
      <c r="Q342" s="422"/>
      <c r="R342" s="249"/>
      <c r="S342" s="53"/>
      <c r="T342" s="73"/>
      <c r="U342" s="249"/>
      <c r="V342" s="53"/>
      <c r="W342" s="272"/>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c r="BZ342" s="59"/>
      <c r="CA342" s="59"/>
      <c r="CB342" s="59"/>
      <c r="CC342" s="59"/>
      <c r="CD342" s="59"/>
      <c r="CE342" s="59"/>
      <c r="CF342" s="59"/>
      <c r="CG342" s="59"/>
      <c r="CH342" s="59"/>
      <c r="CI342" s="59"/>
      <c r="CJ342" s="59"/>
      <c r="CK342" s="59"/>
      <c r="CL342" s="59"/>
      <c r="CM342" s="59"/>
      <c r="CN342" s="59"/>
      <c r="CO342" s="59"/>
      <c r="CP342" s="59"/>
      <c r="CQ342" s="59"/>
      <c r="CR342" s="59"/>
      <c r="CS342" s="59"/>
      <c r="CT342" s="59"/>
      <c r="CU342" s="59"/>
      <c r="CV342" s="59"/>
      <c r="CW342" s="59"/>
      <c r="CX342" s="59"/>
      <c r="CY342" s="59"/>
      <c r="CZ342" s="59"/>
      <c r="DA342" s="59"/>
      <c r="DB342" s="59"/>
      <c r="DC342" s="59"/>
      <c r="DD342" s="59"/>
      <c r="DE342" s="59"/>
      <c r="DF342" s="59"/>
      <c r="DG342" s="59"/>
      <c r="DH342" s="59"/>
      <c r="DI342" s="59"/>
      <c r="DJ342" s="59"/>
      <c r="DK342" s="59"/>
      <c r="DL342" s="59"/>
      <c r="DM342" s="59"/>
      <c r="DN342" s="59"/>
      <c r="DO342" s="59"/>
      <c r="DP342" s="59"/>
      <c r="DQ342" s="59"/>
      <c r="DR342" s="59"/>
      <c r="DS342" s="59"/>
      <c r="DT342" s="59"/>
      <c r="DU342" s="59"/>
    </row>
    <row r="343" spans="2:125" ht="12">
      <c r="B343" s="53"/>
      <c r="C343" s="72"/>
      <c r="D343" s="187"/>
      <c r="E343" s="187"/>
      <c r="F343" s="187"/>
      <c r="G343" s="78"/>
      <c r="H343" s="187"/>
      <c r="I343" s="75"/>
      <c r="J343" s="74"/>
      <c r="K343" s="73"/>
      <c r="L343" s="187"/>
      <c r="M343" s="187"/>
      <c r="N343" s="422"/>
      <c r="O343" s="249"/>
      <c r="P343" s="249"/>
      <c r="Q343" s="422"/>
      <c r="R343" s="249"/>
      <c r="S343" s="53"/>
      <c r="T343" s="73"/>
      <c r="U343" s="249"/>
      <c r="V343" s="53"/>
      <c r="W343" s="272"/>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c r="CU343" s="59"/>
      <c r="CV343" s="59"/>
      <c r="CW343" s="59"/>
      <c r="CX343" s="59"/>
      <c r="CY343" s="59"/>
      <c r="CZ343" s="59"/>
      <c r="DA343" s="59"/>
      <c r="DB343" s="59"/>
      <c r="DC343" s="59"/>
      <c r="DD343" s="59"/>
      <c r="DE343" s="59"/>
      <c r="DF343" s="59"/>
      <c r="DG343" s="59"/>
      <c r="DH343" s="59"/>
      <c r="DI343" s="59"/>
      <c r="DJ343" s="59"/>
      <c r="DK343" s="59"/>
      <c r="DL343" s="59"/>
      <c r="DM343" s="59"/>
      <c r="DN343" s="59"/>
      <c r="DO343" s="59"/>
      <c r="DP343" s="59"/>
      <c r="DQ343" s="59"/>
      <c r="DR343" s="59"/>
      <c r="DS343" s="59"/>
      <c r="DT343" s="59"/>
      <c r="DU343" s="59"/>
    </row>
    <row r="344" spans="2:125" ht="12">
      <c r="B344" s="53"/>
      <c r="C344" s="72"/>
      <c r="D344" s="187"/>
      <c r="E344" s="187"/>
      <c r="F344" s="187"/>
      <c r="G344" s="78"/>
      <c r="H344" s="187"/>
      <c r="I344" s="75"/>
      <c r="J344" s="74"/>
      <c r="K344" s="73"/>
      <c r="L344" s="187"/>
      <c r="M344" s="187"/>
      <c r="N344" s="422"/>
      <c r="O344" s="249"/>
      <c r="P344" s="249"/>
      <c r="Q344" s="422"/>
      <c r="R344" s="249"/>
      <c r="S344" s="53"/>
      <c r="T344" s="73"/>
      <c r="U344" s="249"/>
      <c r="V344" s="53"/>
      <c r="W344" s="272"/>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c r="BT344" s="59"/>
      <c r="BU344" s="59"/>
      <c r="BV344" s="59"/>
      <c r="BW344" s="59"/>
      <c r="BX344" s="59"/>
      <c r="BY344" s="59"/>
      <c r="BZ344" s="59"/>
      <c r="CA344" s="59"/>
      <c r="CB344" s="59"/>
      <c r="CC344" s="59"/>
      <c r="CD344" s="59"/>
      <c r="CE344" s="59"/>
      <c r="CF344" s="59"/>
      <c r="CG344" s="59"/>
      <c r="CH344" s="59"/>
      <c r="CI344" s="59"/>
      <c r="CJ344" s="59"/>
      <c r="CK344" s="59"/>
      <c r="CL344" s="59"/>
      <c r="CM344" s="59"/>
      <c r="CN344" s="59"/>
      <c r="CO344" s="59"/>
      <c r="CP344" s="59"/>
      <c r="CQ344" s="59"/>
      <c r="CR344" s="59"/>
      <c r="CS344" s="59"/>
      <c r="CT344" s="59"/>
      <c r="CU344" s="59"/>
      <c r="CV344" s="59"/>
      <c r="CW344" s="59"/>
      <c r="CX344" s="59"/>
      <c r="CY344" s="59"/>
      <c r="CZ344" s="59"/>
      <c r="DA344" s="59"/>
      <c r="DB344" s="59"/>
      <c r="DC344" s="59"/>
      <c r="DD344" s="59"/>
      <c r="DE344" s="59"/>
      <c r="DF344" s="59"/>
      <c r="DG344" s="59"/>
      <c r="DH344" s="59"/>
      <c r="DI344" s="59"/>
      <c r="DJ344" s="59"/>
      <c r="DK344" s="59"/>
      <c r="DL344" s="59"/>
      <c r="DM344" s="59"/>
      <c r="DN344" s="59"/>
      <c r="DO344" s="59"/>
      <c r="DP344" s="59"/>
      <c r="DQ344" s="59"/>
      <c r="DR344" s="59"/>
      <c r="DS344" s="59"/>
      <c r="DT344" s="59"/>
      <c r="DU344" s="59"/>
    </row>
    <row r="345" spans="2:125" ht="12">
      <c r="B345" s="53"/>
      <c r="C345" s="72"/>
      <c r="D345" s="187"/>
      <c r="E345" s="187"/>
      <c r="F345" s="187"/>
      <c r="G345" s="78"/>
      <c r="H345" s="187"/>
      <c r="I345" s="75"/>
      <c r="J345" s="74"/>
      <c r="K345" s="73"/>
      <c r="L345" s="187"/>
      <c r="M345" s="187"/>
      <c r="N345" s="422"/>
      <c r="O345" s="249"/>
      <c r="P345" s="249"/>
      <c r="Q345" s="422"/>
      <c r="R345" s="249"/>
      <c r="S345" s="53"/>
      <c r="T345" s="73"/>
      <c r="U345" s="249"/>
      <c r="V345" s="53"/>
      <c r="W345" s="272"/>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c r="CU345" s="59"/>
      <c r="CV345" s="59"/>
      <c r="CW345" s="59"/>
      <c r="CX345" s="59"/>
      <c r="CY345" s="59"/>
      <c r="CZ345" s="59"/>
      <c r="DA345" s="59"/>
      <c r="DB345" s="59"/>
      <c r="DC345" s="59"/>
      <c r="DD345" s="59"/>
      <c r="DE345" s="59"/>
      <c r="DF345" s="59"/>
      <c r="DG345" s="59"/>
      <c r="DH345" s="59"/>
      <c r="DI345" s="59"/>
      <c r="DJ345" s="59"/>
      <c r="DK345" s="59"/>
      <c r="DL345" s="59"/>
      <c r="DM345" s="59"/>
      <c r="DN345" s="59"/>
      <c r="DO345" s="59"/>
      <c r="DP345" s="59"/>
      <c r="DQ345" s="59"/>
      <c r="DR345" s="59"/>
      <c r="DS345" s="59"/>
      <c r="DT345" s="59"/>
      <c r="DU345" s="59"/>
    </row>
    <row r="346" spans="2:125" ht="12">
      <c r="B346" s="53"/>
      <c r="C346" s="72"/>
      <c r="D346" s="187"/>
      <c r="E346" s="187"/>
      <c r="F346" s="187"/>
      <c r="G346" s="78"/>
      <c r="H346" s="187"/>
      <c r="I346" s="75"/>
      <c r="J346" s="74"/>
      <c r="K346" s="73"/>
      <c r="L346" s="187"/>
      <c r="M346" s="187"/>
      <c r="N346" s="422"/>
      <c r="O346" s="249"/>
      <c r="P346" s="249"/>
      <c r="Q346" s="422"/>
      <c r="R346" s="249"/>
      <c r="S346" s="53"/>
      <c r="T346" s="73"/>
      <c r="U346" s="249"/>
      <c r="V346" s="53"/>
      <c r="W346" s="272"/>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c r="CU346" s="59"/>
      <c r="CV346" s="59"/>
      <c r="CW346" s="59"/>
      <c r="CX346" s="59"/>
      <c r="CY346" s="59"/>
      <c r="CZ346" s="59"/>
      <c r="DA346" s="59"/>
      <c r="DB346" s="59"/>
      <c r="DC346" s="59"/>
      <c r="DD346" s="59"/>
      <c r="DE346" s="59"/>
      <c r="DF346" s="59"/>
      <c r="DG346" s="59"/>
      <c r="DH346" s="59"/>
      <c r="DI346" s="59"/>
      <c r="DJ346" s="59"/>
      <c r="DK346" s="59"/>
      <c r="DL346" s="59"/>
      <c r="DM346" s="59"/>
      <c r="DN346" s="59"/>
      <c r="DO346" s="59"/>
      <c r="DP346" s="59"/>
      <c r="DQ346" s="59"/>
      <c r="DR346" s="59"/>
      <c r="DS346" s="59"/>
      <c r="DT346" s="59"/>
      <c r="DU346" s="59"/>
    </row>
    <row r="347" spans="2:125" ht="12">
      <c r="B347" s="53"/>
      <c r="C347" s="72"/>
      <c r="D347" s="187"/>
      <c r="E347" s="187"/>
      <c r="F347" s="187"/>
      <c r="G347" s="78"/>
      <c r="H347" s="187"/>
      <c r="I347" s="75"/>
      <c r="J347" s="74"/>
      <c r="K347" s="73"/>
      <c r="L347" s="187"/>
      <c r="M347" s="187"/>
      <c r="N347" s="422"/>
      <c r="O347" s="249"/>
      <c r="P347" s="249"/>
      <c r="Q347" s="422"/>
      <c r="R347" s="249"/>
      <c r="S347" s="53"/>
      <c r="T347" s="73"/>
      <c r="U347" s="249"/>
      <c r="V347" s="53"/>
      <c r="W347" s="272"/>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c r="CU347" s="59"/>
      <c r="CV347" s="59"/>
      <c r="CW347" s="59"/>
      <c r="CX347" s="59"/>
      <c r="CY347" s="59"/>
      <c r="CZ347" s="59"/>
      <c r="DA347" s="59"/>
      <c r="DB347" s="59"/>
      <c r="DC347" s="59"/>
      <c r="DD347" s="59"/>
      <c r="DE347" s="59"/>
      <c r="DF347" s="59"/>
      <c r="DG347" s="59"/>
      <c r="DH347" s="59"/>
      <c r="DI347" s="59"/>
      <c r="DJ347" s="59"/>
      <c r="DK347" s="59"/>
      <c r="DL347" s="59"/>
      <c r="DM347" s="59"/>
      <c r="DN347" s="59"/>
      <c r="DO347" s="59"/>
      <c r="DP347" s="59"/>
      <c r="DQ347" s="59"/>
      <c r="DR347" s="59"/>
      <c r="DS347" s="59"/>
      <c r="DT347" s="59"/>
      <c r="DU347" s="59"/>
    </row>
    <row r="348" spans="2:125" ht="12">
      <c r="B348" s="53"/>
      <c r="C348" s="72"/>
      <c r="D348" s="187"/>
      <c r="E348" s="187"/>
      <c r="F348" s="187"/>
      <c r="G348" s="78"/>
      <c r="H348" s="187"/>
      <c r="I348" s="75"/>
      <c r="J348" s="74"/>
      <c r="K348" s="73"/>
      <c r="L348" s="187"/>
      <c r="M348" s="187"/>
      <c r="N348" s="422"/>
      <c r="O348" s="249"/>
      <c r="P348" s="249"/>
      <c r="Q348" s="422"/>
      <c r="R348" s="249"/>
      <c r="S348" s="53"/>
      <c r="T348" s="73"/>
      <c r="U348" s="249"/>
      <c r="V348" s="53"/>
      <c r="W348" s="272"/>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c r="BT348" s="59"/>
      <c r="BU348" s="59"/>
      <c r="BV348" s="59"/>
      <c r="BW348" s="59"/>
      <c r="BX348" s="59"/>
      <c r="BY348" s="59"/>
      <c r="BZ348" s="59"/>
      <c r="CA348" s="59"/>
      <c r="CB348" s="59"/>
      <c r="CC348" s="59"/>
      <c r="CD348" s="59"/>
      <c r="CE348" s="59"/>
      <c r="CF348" s="59"/>
      <c r="CG348" s="59"/>
      <c r="CH348" s="59"/>
      <c r="CI348" s="59"/>
      <c r="CJ348" s="59"/>
      <c r="CK348" s="59"/>
      <c r="CL348" s="59"/>
      <c r="CM348" s="59"/>
      <c r="CN348" s="59"/>
      <c r="CO348" s="59"/>
      <c r="CP348" s="59"/>
      <c r="CQ348" s="59"/>
      <c r="CR348" s="59"/>
      <c r="CS348" s="59"/>
      <c r="CT348" s="59"/>
      <c r="CU348" s="59"/>
      <c r="CV348" s="59"/>
      <c r="CW348" s="59"/>
      <c r="CX348" s="59"/>
      <c r="CY348" s="59"/>
      <c r="CZ348" s="59"/>
      <c r="DA348" s="59"/>
      <c r="DB348" s="59"/>
      <c r="DC348" s="59"/>
      <c r="DD348" s="59"/>
      <c r="DE348" s="59"/>
      <c r="DF348" s="59"/>
      <c r="DG348" s="59"/>
      <c r="DH348" s="59"/>
      <c r="DI348" s="59"/>
      <c r="DJ348" s="59"/>
      <c r="DK348" s="59"/>
      <c r="DL348" s="59"/>
      <c r="DM348" s="59"/>
      <c r="DN348" s="59"/>
      <c r="DO348" s="59"/>
      <c r="DP348" s="59"/>
      <c r="DQ348" s="59"/>
      <c r="DR348" s="59"/>
      <c r="DS348" s="59"/>
      <c r="DT348" s="59"/>
      <c r="DU348" s="59"/>
    </row>
    <row r="349" spans="2:125" ht="12">
      <c r="B349" s="53"/>
      <c r="C349" s="72"/>
      <c r="D349" s="187"/>
      <c r="E349" s="187"/>
      <c r="F349" s="187"/>
      <c r="G349" s="78"/>
      <c r="H349" s="187"/>
      <c r="I349" s="75"/>
      <c r="J349" s="74"/>
      <c r="K349" s="73"/>
      <c r="L349" s="187"/>
      <c r="M349" s="187"/>
      <c r="N349" s="422"/>
      <c r="O349" s="249"/>
      <c r="P349" s="249"/>
      <c r="Q349" s="422"/>
      <c r="R349" s="249"/>
      <c r="S349" s="53"/>
      <c r="T349" s="73"/>
      <c r="U349" s="249"/>
      <c r="V349" s="53"/>
      <c r="W349" s="272"/>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c r="CU349" s="59"/>
      <c r="CV349" s="59"/>
      <c r="CW349" s="59"/>
      <c r="CX349" s="59"/>
      <c r="CY349" s="59"/>
      <c r="CZ349" s="59"/>
      <c r="DA349" s="59"/>
      <c r="DB349" s="59"/>
      <c r="DC349" s="59"/>
      <c r="DD349" s="59"/>
      <c r="DE349" s="59"/>
      <c r="DF349" s="59"/>
      <c r="DG349" s="59"/>
      <c r="DH349" s="59"/>
      <c r="DI349" s="59"/>
      <c r="DJ349" s="59"/>
      <c r="DK349" s="59"/>
      <c r="DL349" s="59"/>
      <c r="DM349" s="59"/>
      <c r="DN349" s="59"/>
      <c r="DO349" s="59"/>
      <c r="DP349" s="59"/>
      <c r="DQ349" s="59"/>
      <c r="DR349" s="59"/>
      <c r="DS349" s="59"/>
      <c r="DT349" s="59"/>
      <c r="DU349" s="59"/>
    </row>
    <row r="350" spans="2:125" ht="12">
      <c r="B350" s="53"/>
      <c r="C350" s="72"/>
      <c r="D350" s="187"/>
      <c r="E350" s="187"/>
      <c r="F350" s="187"/>
      <c r="G350" s="78"/>
      <c r="H350" s="187"/>
      <c r="I350" s="75"/>
      <c r="J350" s="74"/>
      <c r="K350" s="73"/>
      <c r="L350" s="187"/>
      <c r="M350" s="187"/>
      <c r="N350" s="422"/>
      <c r="O350" s="249"/>
      <c r="P350" s="249"/>
      <c r="Q350" s="422"/>
      <c r="R350" s="249"/>
      <c r="S350" s="53"/>
      <c r="T350" s="73"/>
      <c r="U350" s="249"/>
      <c r="V350" s="53"/>
      <c r="W350" s="272"/>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c r="CU350" s="59"/>
      <c r="CV350" s="59"/>
      <c r="CW350" s="59"/>
      <c r="CX350" s="59"/>
      <c r="CY350" s="59"/>
      <c r="CZ350" s="59"/>
      <c r="DA350" s="59"/>
      <c r="DB350" s="59"/>
      <c r="DC350" s="59"/>
      <c r="DD350" s="59"/>
      <c r="DE350" s="59"/>
      <c r="DF350" s="59"/>
      <c r="DG350" s="59"/>
      <c r="DH350" s="59"/>
      <c r="DI350" s="59"/>
      <c r="DJ350" s="59"/>
      <c r="DK350" s="59"/>
      <c r="DL350" s="59"/>
      <c r="DM350" s="59"/>
      <c r="DN350" s="59"/>
      <c r="DO350" s="59"/>
      <c r="DP350" s="59"/>
      <c r="DQ350" s="59"/>
      <c r="DR350" s="59"/>
      <c r="DS350" s="59"/>
      <c r="DT350" s="59"/>
      <c r="DU350" s="59"/>
    </row>
    <row r="351" spans="2:125" ht="12">
      <c r="B351" s="53"/>
      <c r="C351" s="72"/>
      <c r="D351" s="187"/>
      <c r="E351" s="187"/>
      <c r="F351" s="187"/>
      <c r="G351" s="78"/>
      <c r="H351" s="187"/>
      <c r="I351" s="75"/>
      <c r="J351" s="74"/>
      <c r="K351" s="73"/>
      <c r="L351" s="187"/>
      <c r="M351" s="187"/>
      <c r="N351" s="422"/>
      <c r="O351" s="249"/>
      <c r="P351" s="249"/>
      <c r="Q351" s="422"/>
      <c r="R351" s="249"/>
      <c r="S351" s="53"/>
      <c r="T351" s="73"/>
      <c r="U351" s="249"/>
      <c r="V351" s="53"/>
      <c r="W351" s="272"/>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59"/>
      <c r="DT351" s="59"/>
      <c r="DU351" s="59"/>
    </row>
    <row r="352" spans="2:125" ht="12">
      <c r="B352" s="53"/>
      <c r="C352" s="72"/>
      <c r="D352" s="187"/>
      <c r="E352" s="187"/>
      <c r="F352" s="187"/>
      <c r="G352" s="78"/>
      <c r="H352" s="187"/>
      <c r="I352" s="75"/>
      <c r="J352" s="74"/>
      <c r="K352" s="73"/>
      <c r="L352" s="187"/>
      <c r="M352" s="187"/>
      <c r="N352" s="422"/>
      <c r="O352" s="249"/>
      <c r="P352" s="249"/>
      <c r="Q352" s="422"/>
      <c r="R352" s="249"/>
      <c r="S352" s="53"/>
      <c r="T352" s="73"/>
      <c r="U352" s="249"/>
      <c r="V352" s="53"/>
      <c r="W352" s="272"/>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c r="CU352" s="59"/>
      <c r="CV352" s="59"/>
      <c r="CW352" s="59"/>
      <c r="CX352" s="59"/>
      <c r="CY352" s="59"/>
      <c r="CZ352" s="59"/>
      <c r="DA352" s="59"/>
      <c r="DB352" s="59"/>
      <c r="DC352" s="59"/>
      <c r="DD352" s="59"/>
      <c r="DE352" s="59"/>
      <c r="DF352" s="59"/>
      <c r="DG352" s="59"/>
      <c r="DH352" s="59"/>
      <c r="DI352" s="59"/>
      <c r="DJ352" s="59"/>
      <c r="DK352" s="59"/>
      <c r="DL352" s="59"/>
      <c r="DM352" s="59"/>
      <c r="DN352" s="59"/>
      <c r="DO352" s="59"/>
      <c r="DP352" s="59"/>
      <c r="DQ352" s="59"/>
      <c r="DR352" s="59"/>
      <c r="DS352" s="59"/>
      <c r="DT352" s="59"/>
      <c r="DU352" s="59"/>
    </row>
    <row r="353" spans="2:125" ht="12">
      <c r="B353" s="53"/>
      <c r="C353" s="72"/>
      <c r="D353" s="187"/>
      <c r="E353" s="187"/>
      <c r="F353" s="187"/>
      <c r="G353" s="78"/>
      <c r="H353" s="187"/>
      <c r="I353" s="75"/>
      <c r="J353" s="74"/>
      <c r="K353" s="73"/>
      <c r="L353" s="187"/>
      <c r="M353" s="187"/>
      <c r="N353" s="422"/>
      <c r="O353" s="249"/>
      <c r="P353" s="249"/>
      <c r="Q353" s="422"/>
      <c r="R353" s="249"/>
      <c r="S353" s="53"/>
      <c r="T353" s="73"/>
      <c r="U353" s="249"/>
      <c r="V353" s="53"/>
      <c r="W353" s="272"/>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row>
    <row r="354" spans="2:125" ht="12">
      <c r="B354" s="53"/>
      <c r="C354" s="72"/>
      <c r="D354" s="187"/>
      <c r="E354" s="187"/>
      <c r="F354" s="187"/>
      <c r="G354" s="78"/>
      <c r="H354" s="187"/>
      <c r="I354" s="75"/>
      <c r="J354" s="74"/>
      <c r="K354" s="73"/>
      <c r="L354" s="187"/>
      <c r="M354" s="187"/>
      <c r="N354" s="422"/>
      <c r="O354" s="249"/>
      <c r="P354" s="249"/>
      <c r="Q354" s="422"/>
      <c r="R354" s="249"/>
      <c r="S354" s="53"/>
      <c r="T354" s="73"/>
      <c r="U354" s="249"/>
      <c r="V354" s="53"/>
      <c r="W354" s="272"/>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row>
    <row r="355" spans="2:125" ht="12">
      <c r="B355" s="53"/>
      <c r="C355" s="72"/>
      <c r="D355" s="187"/>
      <c r="E355" s="187"/>
      <c r="F355" s="187"/>
      <c r="G355" s="78"/>
      <c r="H355" s="187"/>
      <c r="I355" s="75"/>
      <c r="J355" s="74"/>
      <c r="K355" s="73"/>
      <c r="L355" s="187"/>
      <c r="M355" s="187"/>
      <c r="N355" s="422"/>
      <c r="O355" s="249"/>
      <c r="P355" s="249"/>
      <c r="Q355" s="422"/>
      <c r="R355" s="249"/>
      <c r="S355" s="53"/>
      <c r="T355" s="73"/>
      <c r="U355" s="249"/>
      <c r="V355" s="53"/>
      <c r="W355" s="272"/>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row>
    <row r="356" spans="2:125" ht="12">
      <c r="B356" s="53"/>
      <c r="C356" s="72"/>
      <c r="D356" s="187"/>
      <c r="E356" s="187"/>
      <c r="F356" s="187"/>
      <c r="G356" s="78"/>
      <c r="H356" s="187"/>
      <c r="I356" s="75"/>
      <c r="J356" s="74"/>
      <c r="K356" s="73"/>
      <c r="L356" s="187"/>
      <c r="M356" s="187"/>
      <c r="N356" s="422"/>
      <c r="O356" s="249"/>
      <c r="P356" s="249"/>
      <c r="Q356" s="422"/>
      <c r="R356" s="249"/>
      <c r="S356" s="53"/>
      <c r="T356" s="73"/>
      <c r="U356" s="249"/>
      <c r="V356" s="53"/>
      <c r="W356" s="272"/>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row>
    <row r="357" spans="2:125" ht="12">
      <c r="B357" s="53"/>
      <c r="C357" s="72"/>
      <c r="D357" s="187"/>
      <c r="E357" s="187"/>
      <c r="F357" s="187"/>
      <c r="G357" s="78"/>
      <c r="H357" s="187"/>
      <c r="I357" s="75"/>
      <c r="J357" s="74"/>
      <c r="K357" s="73"/>
      <c r="L357" s="187"/>
      <c r="M357" s="187"/>
      <c r="N357" s="422"/>
      <c r="O357" s="249"/>
      <c r="P357" s="249"/>
      <c r="Q357" s="422"/>
      <c r="R357" s="249"/>
      <c r="S357" s="53"/>
      <c r="T357" s="73"/>
      <c r="U357" s="249"/>
      <c r="V357" s="53"/>
      <c r="W357" s="272"/>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row>
    <row r="358" spans="2:125" ht="12">
      <c r="B358" s="53"/>
      <c r="C358" s="72"/>
      <c r="D358" s="187"/>
      <c r="E358" s="187"/>
      <c r="F358" s="187"/>
      <c r="G358" s="78"/>
      <c r="H358" s="187"/>
      <c r="I358" s="75"/>
      <c r="J358" s="74"/>
      <c r="K358" s="73"/>
      <c r="L358" s="187"/>
      <c r="M358" s="187"/>
      <c r="N358" s="422"/>
      <c r="O358" s="249"/>
      <c r="P358" s="249"/>
      <c r="Q358" s="422"/>
      <c r="R358" s="249"/>
      <c r="S358" s="53"/>
      <c r="T358" s="73"/>
      <c r="U358" s="249"/>
      <c r="V358" s="53"/>
      <c r="W358" s="272"/>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c r="BT358" s="59"/>
      <c r="BU358" s="59"/>
      <c r="BV358" s="59"/>
      <c r="BW358" s="59"/>
      <c r="BX358" s="59"/>
      <c r="BY358" s="59"/>
      <c r="BZ358" s="59"/>
      <c r="CA358" s="59"/>
      <c r="CB358" s="59"/>
      <c r="CC358" s="59"/>
      <c r="CD358" s="59"/>
      <c r="CE358" s="59"/>
      <c r="CF358" s="59"/>
      <c r="CG358" s="59"/>
      <c r="CH358" s="59"/>
      <c r="CI358" s="59"/>
      <c r="CJ358" s="59"/>
      <c r="CK358" s="59"/>
      <c r="CL358" s="59"/>
      <c r="CM358" s="59"/>
      <c r="CN358" s="59"/>
      <c r="CO358" s="59"/>
      <c r="CP358" s="59"/>
      <c r="CQ358" s="59"/>
      <c r="CR358" s="59"/>
      <c r="CS358" s="59"/>
      <c r="CT358" s="59"/>
      <c r="CU358" s="59"/>
      <c r="CV358" s="59"/>
      <c r="CW358" s="59"/>
      <c r="CX358" s="59"/>
      <c r="CY358" s="59"/>
      <c r="CZ358" s="59"/>
      <c r="DA358" s="59"/>
      <c r="DB358" s="59"/>
      <c r="DC358" s="59"/>
      <c r="DD358" s="59"/>
      <c r="DE358" s="59"/>
      <c r="DF358" s="59"/>
      <c r="DG358" s="59"/>
      <c r="DH358" s="59"/>
      <c r="DI358" s="59"/>
      <c r="DJ358" s="59"/>
      <c r="DK358" s="59"/>
      <c r="DL358" s="59"/>
      <c r="DM358" s="59"/>
      <c r="DN358" s="59"/>
      <c r="DO358" s="59"/>
      <c r="DP358" s="59"/>
      <c r="DQ358" s="59"/>
      <c r="DR358" s="59"/>
      <c r="DS358" s="59"/>
      <c r="DT358" s="59"/>
      <c r="DU358" s="59"/>
    </row>
    <row r="359" spans="2:125" ht="12">
      <c r="B359" s="53"/>
      <c r="C359" s="72"/>
      <c r="D359" s="187"/>
      <c r="E359" s="187"/>
      <c r="F359" s="187"/>
      <c r="G359" s="78"/>
      <c r="H359" s="187"/>
      <c r="I359" s="75"/>
      <c r="J359" s="74"/>
      <c r="K359" s="73"/>
      <c r="L359" s="187"/>
      <c r="M359" s="187"/>
      <c r="N359" s="422"/>
      <c r="O359" s="249"/>
      <c r="P359" s="249"/>
      <c r="Q359" s="422"/>
      <c r="R359" s="249"/>
      <c r="S359" s="53"/>
      <c r="T359" s="73"/>
      <c r="U359" s="249"/>
      <c r="V359" s="53"/>
      <c r="W359" s="272"/>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c r="BT359" s="59"/>
      <c r="BU359" s="59"/>
      <c r="BV359" s="59"/>
      <c r="BW359" s="59"/>
      <c r="BX359" s="59"/>
      <c r="BY359" s="59"/>
      <c r="BZ359" s="59"/>
      <c r="CA359" s="59"/>
      <c r="CB359" s="59"/>
      <c r="CC359" s="59"/>
      <c r="CD359" s="59"/>
      <c r="CE359" s="59"/>
      <c r="CF359" s="59"/>
      <c r="CG359" s="59"/>
      <c r="CH359" s="59"/>
      <c r="CI359" s="59"/>
      <c r="CJ359" s="59"/>
      <c r="CK359" s="59"/>
      <c r="CL359" s="59"/>
      <c r="CM359" s="59"/>
      <c r="CN359" s="59"/>
      <c r="CO359" s="59"/>
      <c r="CP359" s="59"/>
      <c r="CQ359" s="59"/>
      <c r="CR359" s="59"/>
      <c r="CS359" s="59"/>
      <c r="CT359" s="59"/>
      <c r="CU359" s="59"/>
      <c r="CV359" s="59"/>
      <c r="CW359" s="59"/>
      <c r="CX359" s="59"/>
      <c r="CY359" s="59"/>
      <c r="CZ359" s="59"/>
      <c r="DA359" s="59"/>
      <c r="DB359" s="59"/>
      <c r="DC359" s="59"/>
      <c r="DD359" s="59"/>
      <c r="DE359" s="59"/>
      <c r="DF359" s="59"/>
      <c r="DG359" s="59"/>
      <c r="DH359" s="59"/>
      <c r="DI359" s="59"/>
      <c r="DJ359" s="59"/>
      <c r="DK359" s="59"/>
      <c r="DL359" s="59"/>
      <c r="DM359" s="59"/>
      <c r="DN359" s="59"/>
      <c r="DO359" s="59"/>
      <c r="DP359" s="59"/>
      <c r="DQ359" s="59"/>
      <c r="DR359" s="59"/>
      <c r="DS359" s="59"/>
      <c r="DT359" s="59"/>
      <c r="DU359" s="59"/>
    </row>
    <row r="360" spans="2:125" ht="12">
      <c r="B360" s="53"/>
      <c r="C360" s="72"/>
      <c r="D360" s="187"/>
      <c r="E360" s="187"/>
      <c r="F360" s="187"/>
      <c r="G360" s="78"/>
      <c r="H360" s="187"/>
      <c r="I360" s="75"/>
      <c r="J360" s="74"/>
      <c r="K360" s="73"/>
      <c r="L360" s="187"/>
      <c r="M360" s="187"/>
      <c r="N360" s="422"/>
      <c r="O360" s="249"/>
      <c r="P360" s="249"/>
      <c r="Q360" s="422"/>
      <c r="R360" s="249"/>
      <c r="S360" s="53"/>
      <c r="T360" s="73"/>
      <c r="U360" s="249"/>
      <c r="V360" s="53"/>
      <c r="W360" s="272"/>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c r="BT360" s="59"/>
      <c r="BU360" s="59"/>
      <c r="BV360" s="59"/>
      <c r="BW360" s="59"/>
      <c r="BX360" s="59"/>
      <c r="BY360" s="59"/>
      <c r="BZ360" s="59"/>
      <c r="CA360" s="59"/>
      <c r="CB360" s="59"/>
      <c r="CC360" s="59"/>
      <c r="CD360" s="59"/>
      <c r="CE360" s="59"/>
      <c r="CF360" s="59"/>
      <c r="CG360" s="59"/>
      <c r="CH360" s="59"/>
      <c r="CI360" s="59"/>
      <c r="CJ360" s="59"/>
      <c r="CK360" s="59"/>
      <c r="CL360" s="59"/>
      <c r="CM360" s="59"/>
      <c r="CN360" s="59"/>
      <c r="CO360" s="59"/>
      <c r="CP360" s="59"/>
      <c r="CQ360" s="59"/>
      <c r="CR360" s="59"/>
      <c r="CS360" s="59"/>
      <c r="CT360" s="59"/>
      <c r="CU360" s="59"/>
      <c r="CV360" s="59"/>
      <c r="CW360" s="59"/>
      <c r="CX360" s="59"/>
      <c r="CY360" s="59"/>
      <c r="CZ360" s="59"/>
      <c r="DA360" s="59"/>
      <c r="DB360" s="59"/>
      <c r="DC360" s="59"/>
      <c r="DD360" s="59"/>
      <c r="DE360" s="59"/>
      <c r="DF360" s="59"/>
      <c r="DG360" s="59"/>
      <c r="DH360" s="59"/>
      <c r="DI360" s="59"/>
      <c r="DJ360" s="59"/>
      <c r="DK360" s="59"/>
      <c r="DL360" s="59"/>
      <c r="DM360" s="59"/>
      <c r="DN360" s="59"/>
      <c r="DO360" s="59"/>
      <c r="DP360" s="59"/>
      <c r="DQ360" s="59"/>
      <c r="DR360" s="59"/>
      <c r="DS360" s="59"/>
      <c r="DT360" s="59"/>
      <c r="DU360" s="59"/>
    </row>
    <row r="361" spans="2:125" ht="12">
      <c r="B361" s="53"/>
      <c r="C361" s="72"/>
      <c r="D361" s="187"/>
      <c r="E361" s="187"/>
      <c r="F361" s="187"/>
      <c r="G361" s="78"/>
      <c r="H361" s="187"/>
      <c r="I361" s="75"/>
      <c r="J361" s="74"/>
      <c r="K361" s="73"/>
      <c r="L361" s="187"/>
      <c r="M361" s="187"/>
      <c r="N361" s="422"/>
      <c r="O361" s="249"/>
      <c r="P361" s="249"/>
      <c r="Q361" s="422"/>
      <c r="R361" s="249"/>
      <c r="S361" s="53"/>
      <c r="T361" s="73"/>
      <c r="U361" s="249"/>
      <c r="V361" s="53"/>
      <c r="W361" s="272"/>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c r="BT361" s="59"/>
      <c r="BU361" s="59"/>
      <c r="BV361" s="59"/>
      <c r="BW361" s="59"/>
      <c r="BX361" s="59"/>
      <c r="BY361" s="59"/>
      <c r="BZ361" s="59"/>
      <c r="CA361" s="59"/>
      <c r="CB361" s="59"/>
      <c r="CC361" s="59"/>
      <c r="CD361" s="59"/>
      <c r="CE361" s="59"/>
      <c r="CF361" s="59"/>
      <c r="CG361" s="59"/>
      <c r="CH361" s="59"/>
      <c r="CI361" s="59"/>
      <c r="CJ361" s="59"/>
      <c r="CK361" s="59"/>
      <c r="CL361" s="59"/>
      <c r="CM361" s="59"/>
      <c r="CN361" s="59"/>
      <c r="CO361" s="59"/>
      <c r="CP361" s="59"/>
      <c r="CQ361" s="59"/>
      <c r="CR361" s="59"/>
      <c r="CS361" s="59"/>
      <c r="CT361" s="59"/>
      <c r="CU361" s="59"/>
      <c r="CV361" s="59"/>
      <c r="CW361" s="59"/>
      <c r="CX361" s="59"/>
      <c r="CY361" s="59"/>
      <c r="CZ361" s="59"/>
      <c r="DA361" s="59"/>
      <c r="DB361" s="59"/>
      <c r="DC361" s="59"/>
      <c r="DD361" s="59"/>
      <c r="DE361" s="59"/>
      <c r="DF361" s="59"/>
      <c r="DG361" s="59"/>
      <c r="DH361" s="59"/>
      <c r="DI361" s="59"/>
      <c r="DJ361" s="59"/>
      <c r="DK361" s="59"/>
      <c r="DL361" s="59"/>
      <c r="DM361" s="59"/>
      <c r="DN361" s="59"/>
      <c r="DO361" s="59"/>
      <c r="DP361" s="59"/>
      <c r="DQ361" s="59"/>
      <c r="DR361" s="59"/>
      <c r="DS361" s="59"/>
      <c r="DT361" s="59"/>
      <c r="DU361" s="59"/>
    </row>
    <row r="362" spans="2:125" ht="12">
      <c r="B362" s="53"/>
      <c r="C362" s="72"/>
      <c r="D362" s="187"/>
      <c r="E362" s="187"/>
      <c r="F362" s="187"/>
      <c r="G362" s="78"/>
      <c r="H362" s="187"/>
      <c r="I362" s="75"/>
      <c r="J362" s="74"/>
      <c r="K362" s="73"/>
      <c r="L362" s="187"/>
      <c r="M362" s="187"/>
      <c r="N362" s="422"/>
      <c r="O362" s="249"/>
      <c r="P362" s="249"/>
      <c r="Q362" s="422"/>
      <c r="R362" s="249"/>
      <c r="S362" s="53"/>
      <c r="T362" s="73"/>
      <c r="U362" s="249"/>
      <c r="V362" s="53"/>
      <c r="W362" s="272"/>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c r="BT362" s="59"/>
      <c r="BU362" s="59"/>
      <c r="BV362" s="59"/>
      <c r="BW362" s="59"/>
      <c r="BX362" s="59"/>
      <c r="BY362" s="59"/>
      <c r="BZ362" s="59"/>
      <c r="CA362" s="59"/>
      <c r="CB362" s="59"/>
      <c r="CC362" s="59"/>
      <c r="CD362" s="59"/>
      <c r="CE362" s="59"/>
      <c r="CF362" s="59"/>
      <c r="CG362" s="59"/>
      <c r="CH362" s="59"/>
      <c r="CI362" s="59"/>
      <c r="CJ362" s="59"/>
      <c r="CK362" s="59"/>
      <c r="CL362" s="59"/>
      <c r="CM362" s="59"/>
      <c r="CN362" s="59"/>
      <c r="CO362" s="59"/>
      <c r="CP362" s="59"/>
      <c r="CQ362" s="59"/>
      <c r="CR362" s="59"/>
      <c r="CS362" s="59"/>
      <c r="CT362" s="59"/>
      <c r="CU362" s="59"/>
      <c r="CV362" s="59"/>
      <c r="CW362" s="59"/>
      <c r="CX362" s="59"/>
      <c r="CY362" s="59"/>
      <c r="CZ362" s="59"/>
      <c r="DA362" s="59"/>
      <c r="DB362" s="59"/>
      <c r="DC362" s="59"/>
      <c r="DD362" s="59"/>
      <c r="DE362" s="59"/>
      <c r="DF362" s="59"/>
      <c r="DG362" s="59"/>
      <c r="DH362" s="59"/>
      <c r="DI362" s="59"/>
      <c r="DJ362" s="59"/>
      <c r="DK362" s="59"/>
      <c r="DL362" s="59"/>
      <c r="DM362" s="59"/>
      <c r="DN362" s="59"/>
      <c r="DO362" s="59"/>
      <c r="DP362" s="59"/>
      <c r="DQ362" s="59"/>
      <c r="DR362" s="59"/>
      <c r="DS362" s="59"/>
      <c r="DT362" s="59"/>
      <c r="DU362" s="59"/>
    </row>
    <row r="363" spans="2:125" ht="12">
      <c r="B363" s="53"/>
      <c r="C363" s="72"/>
      <c r="D363" s="187"/>
      <c r="E363" s="187"/>
      <c r="F363" s="187"/>
      <c r="G363" s="78"/>
      <c r="H363" s="187"/>
      <c r="I363" s="75"/>
      <c r="J363" s="74"/>
      <c r="K363" s="73"/>
      <c r="L363" s="187"/>
      <c r="M363" s="187"/>
      <c r="N363" s="422"/>
      <c r="O363" s="249"/>
      <c r="P363" s="249"/>
      <c r="Q363" s="422"/>
      <c r="R363" s="249"/>
      <c r="S363" s="53"/>
      <c r="T363" s="73"/>
      <c r="U363" s="249"/>
      <c r="V363" s="53"/>
      <c r="W363" s="272"/>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c r="BT363" s="59"/>
      <c r="BU363" s="59"/>
      <c r="BV363" s="59"/>
      <c r="BW363" s="59"/>
      <c r="BX363" s="59"/>
      <c r="BY363" s="59"/>
      <c r="BZ363" s="59"/>
      <c r="CA363" s="59"/>
      <c r="CB363" s="59"/>
      <c r="CC363" s="59"/>
      <c r="CD363" s="59"/>
      <c r="CE363" s="59"/>
      <c r="CF363" s="59"/>
      <c r="CG363" s="59"/>
      <c r="CH363" s="59"/>
      <c r="CI363" s="59"/>
      <c r="CJ363" s="59"/>
      <c r="CK363" s="59"/>
      <c r="CL363" s="59"/>
      <c r="CM363" s="59"/>
      <c r="CN363" s="59"/>
      <c r="CO363" s="59"/>
      <c r="CP363" s="59"/>
      <c r="CQ363" s="59"/>
      <c r="CR363" s="59"/>
      <c r="CS363" s="59"/>
      <c r="CT363" s="59"/>
      <c r="CU363" s="59"/>
      <c r="CV363" s="59"/>
      <c r="CW363" s="59"/>
      <c r="CX363" s="59"/>
      <c r="CY363" s="59"/>
      <c r="CZ363" s="59"/>
      <c r="DA363" s="59"/>
      <c r="DB363" s="59"/>
      <c r="DC363" s="59"/>
      <c r="DD363" s="59"/>
      <c r="DE363" s="59"/>
      <c r="DF363" s="59"/>
      <c r="DG363" s="59"/>
      <c r="DH363" s="59"/>
      <c r="DI363" s="59"/>
      <c r="DJ363" s="59"/>
      <c r="DK363" s="59"/>
      <c r="DL363" s="59"/>
      <c r="DM363" s="59"/>
      <c r="DN363" s="59"/>
      <c r="DO363" s="59"/>
      <c r="DP363" s="59"/>
      <c r="DQ363" s="59"/>
      <c r="DR363" s="59"/>
      <c r="DS363" s="59"/>
      <c r="DT363" s="59"/>
      <c r="DU363" s="59"/>
    </row>
    <row r="364" spans="2:125" ht="12">
      <c r="B364" s="53"/>
      <c r="C364" s="72"/>
      <c r="D364" s="187"/>
      <c r="E364" s="187"/>
      <c r="F364" s="187"/>
      <c r="G364" s="78"/>
      <c r="H364" s="187"/>
      <c r="I364" s="75"/>
      <c r="J364" s="74"/>
      <c r="K364" s="73"/>
      <c r="L364" s="187"/>
      <c r="M364" s="187"/>
      <c r="N364" s="422"/>
      <c r="O364" s="249"/>
      <c r="P364" s="249"/>
      <c r="Q364" s="422"/>
      <c r="R364" s="249"/>
      <c r="S364" s="53"/>
      <c r="T364" s="73"/>
      <c r="U364" s="249"/>
      <c r="V364" s="53"/>
      <c r="W364" s="272"/>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c r="BT364" s="59"/>
      <c r="BU364" s="59"/>
      <c r="BV364" s="59"/>
      <c r="BW364" s="59"/>
      <c r="BX364" s="59"/>
      <c r="BY364" s="59"/>
      <c r="BZ364" s="59"/>
      <c r="CA364" s="59"/>
      <c r="CB364" s="59"/>
      <c r="CC364" s="59"/>
      <c r="CD364" s="59"/>
      <c r="CE364" s="59"/>
      <c r="CF364" s="59"/>
      <c r="CG364" s="59"/>
      <c r="CH364" s="59"/>
      <c r="CI364" s="59"/>
      <c r="CJ364" s="59"/>
      <c r="CK364" s="59"/>
      <c r="CL364" s="59"/>
      <c r="CM364" s="59"/>
      <c r="CN364" s="59"/>
      <c r="CO364" s="59"/>
      <c r="CP364" s="59"/>
      <c r="CQ364" s="59"/>
      <c r="CR364" s="59"/>
      <c r="CS364" s="59"/>
      <c r="CT364" s="59"/>
      <c r="CU364" s="59"/>
      <c r="CV364" s="59"/>
      <c r="CW364" s="59"/>
      <c r="CX364" s="59"/>
      <c r="CY364" s="59"/>
      <c r="CZ364" s="59"/>
      <c r="DA364" s="59"/>
      <c r="DB364" s="59"/>
      <c r="DC364" s="59"/>
      <c r="DD364" s="59"/>
      <c r="DE364" s="59"/>
      <c r="DF364" s="59"/>
      <c r="DG364" s="59"/>
      <c r="DH364" s="59"/>
      <c r="DI364" s="59"/>
      <c r="DJ364" s="59"/>
      <c r="DK364" s="59"/>
      <c r="DL364" s="59"/>
      <c r="DM364" s="59"/>
      <c r="DN364" s="59"/>
      <c r="DO364" s="59"/>
      <c r="DP364" s="59"/>
      <c r="DQ364" s="59"/>
      <c r="DR364" s="59"/>
      <c r="DS364" s="59"/>
      <c r="DT364" s="59"/>
      <c r="DU364" s="59"/>
    </row>
    <row r="365" spans="2:125" ht="12">
      <c r="B365" s="53"/>
      <c r="C365" s="72"/>
      <c r="D365" s="187"/>
      <c r="E365" s="187"/>
      <c r="F365" s="187"/>
      <c r="G365" s="78"/>
      <c r="H365" s="187"/>
      <c r="I365" s="75"/>
      <c r="J365" s="74"/>
      <c r="K365" s="73"/>
      <c r="L365" s="187"/>
      <c r="M365" s="187"/>
      <c r="N365" s="422"/>
      <c r="O365" s="249"/>
      <c r="P365" s="249"/>
      <c r="Q365" s="422"/>
      <c r="R365" s="249"/>
      <c r="S365" s="53"/>
      <c r="T365" s="73"/>
      <c r="U365" s="249"/>
      <c r="V365" s="53"/>
      <c r="W365" s="272"/>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c r="BT365" s="59"/>
      <c r="BU365" s="59"/>
      <c r="BV365" s="59"/>
      <c r="BW365" s="59"/>
      <c r="BX365" s="59"/>
      <c r="BY365" s="59"/>
      <c r="BZ365" s="59"/>
      <c r="CA365" s="59"/>
      <c r="CB365" s="59"/>
      <c r="CC365" s="59"/>
      <c r="CD365" s="59"/>
      <c r="CE365" s="59"/>
      <c r="CF365" s="59"/>
      <c r="CG365" s="59"/>
      <c r="CH365" s="59"/>
      <c r="CI365" s="59"/>
      <c r="CJ365" s="59"/>
      <c r="CK365" s="59"/>
      <c r="CL365" s="59"/>
      <c r="CM365" s="59"/>
      <c r="CN365" s="59"/>
      <c r="CO365" s="59"/>
      <c r="CP365" s="59"/>
      <c r="CQ365" s="59"/>
      <c r="CR365" s="59"/>
      <c r="CS365" s="59"/>
      <c r="CT365" s="59"/>
      <c r="CU365" s="59"/>
      <c r="CV365" s="59"/>
      <c r="CW365" s="59"/>
      <c r="CX365" s="59"/>
      <c r="CY365" s="59"/>
      <c r="CZ365" s="59"/>
      <c r="DA365" s="59"/>
      <c r="DB365" s="59"/>
      <c r="DC365" s="59"/>
      <c r="DD365" s="59"/>
      <c r="DE365" s="59"/>
      <c r="DF365" s="59"/>
      <c r="DG365" s="59"/>
      <c r="DH365" s="59"/>
      <c r="DI365" s="59"/>
      <c r="DJ365" s="59"/>
      <c r="DK365" s="59"/>
      <c r="DL365" s="59"/>
      <c r="DM365" s="59"/>
      <c r="DN365" s="59"/>
      <c r="DO365" s="59"/>
      <c r="DP365" s="59"/>
      <c r="DQ365" s="59"/>
      <c r="DR365" s="59"/>
      <c r="DS365" s="59"/>
      <c r="DT365" s="59"/>
      <c r="DU365" s="59"/>
    </row>
    <row r="366" spans="2:125" ht="12">
      <c r="B366" s="53"/>
      <c r="C366" s="72"/>
      <c r="D366" s="187"/>
      <c r="E366" s="187"/>
      <c r="F366" s="187"/>
      <c r="G366" s="78"/>
      <c r="H366" s="187"/>
      <c r="I366" s="75"/>
      <c r="J366" s="74"/>
      <c r="K366" s="73"/>
      <c r="L366" s="187"/>
      <c r="M366" s="187"/>
      <c r="N366" s="422"/>
      <c r="O366" s="249"/>
      <c r="P366" s="249"/>
      <c r="Q366" s="422"/>
      <c r="R366" s="249"/>
      <c r="S366" s="53"/>
      <c r="T366" s="73"/>
      <c r="U366" s="249"/>
      <c r="V366" s="53"/>
      <c r="W366" s="272"/>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c r="BT366" s="59"/>
      <c r="BU366" s="59"/>
      <c r="BV366" s="59"/>
      <c r="BW366" s="59"/>
      <c r="BX366" s="59"/>
      <c r="BY366" s="59"/>
      <c r="BZ366" s="59"/>
      <c r="CA366" s="59"/>
      <c r="CB366" s="59"/>
      <c r="CC366" s="59"/>
      <c r="CD366" s="59"/>
      <c r="CE366" s="59"/>
      <c r="CF366" s="59"/>
      <c r="CG366" s="59"/>
      <c r="CH366" s="59"/>
      <c r="CI366" s="59"/>
      <c r="CJ366" s="59"/>
      <c r="CK366" s="59"/>
      <c r="CL366" s="59"/>
      <c r="CM366" s="59"/>
      <c r="CN366" s="59"/>
      <c r="CO366" s="59"/>
      <c r="CP366" s="59"/>
      <c r="CQ366" s="59"/>
      <c r="CR366" s="59"/>
      <c r="CS366" s="59"/>
      <c r="CT366" s="59"/>
      <c r="CU366" s="59"/>
      <c r="CV366" s="59"/>
      <c r="CW366" s="59"/>
      <c r="CX366" s="59"/>
      <c r="CY366" s="59"/>
      <c r="CZ366" s="59"/>
      <c r="DA366" s="59"/>
      <c r="DB366" s="59"/>
      <c r="DC366" s="59"/>
      <c r="DD366" s="59"/>
      <c r="DE366" s="59"/>
      <c r="DF366" s="59"/>
      <c r="DG366" s="59"/>
      <c r="DH366" s="59"/>
      <c r="DI366" s="59"/>
      <c r="DJ366" s="59"/>
      <c r="DK366" s="59"/>
      <c r="DL366" s="59"/>
      <c r="DM366" s="59"/>
      <c r="DN366" s="59"/>
      <c r="DO366" s="59"/>
      <c r="DP366" s="59"/>
      <c r="DQ366" s="59"/>
      <c r="DR366" s="59"/>
      <c r="DS366" s="59"/>
      <c r="DT366" s="59"/>
      <c r="DU366" s="59"/>
    </row>
    <row r="367" spans="2:125" ht="12">
      <c r="B367" s="53"/>
      <c r="C367" s="72"/>
      <c r="D367" s="187"/>
      <c r="E367" s="187"/>
      <c r="F367" s="187"/>
      <c r="G367" s="78"/>
      <c r="H367" s="187"/>
      <c r="I367" s="75"/>
      <c r="J367" s="74"/>
      <c r="K367" s="73"/>
      <c r="L367" s="187"/>
      <c r="M367" s="187"/>
      <c r="N367" s="422"/>
      <c r="O367" s="249"/>
      <c r="P367" s="249"/>
      <c r="Q367" s="422"/>
      <c r="R367" s="249"/>
      <c r="S367" s="53"/>
      <c r="T367" s="73"/>
      <c r="U367" s="249"/>
      <c r="V367" s="53"/>
      <c r="W367" s="272"/>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c r="BT367" s="59"/>
      <c r="BU367" s="59"/>
      <c r="BV367" s="59"/>
      <c r="BW367" s="59"/>
      <c r="BX367" s="59"/>
      <c r="BY367" s="59"/>
      <c r="BZ367" s="59"/>
      <c r="CA367" s="59"/>
      <c r="CB367" s="59"/>
      <c r="CC367" s="59"/>
      <c r="CD367" s="59"/>
      <c r="CE367" s="59"/>
      <c r="CF367" s="59"/>
      <c r="CG367" s="59"/>
      <c r="CH367" s="59"/>
      <c r="CI367" s="59"/>
      <c r="CJ367" s="59"/>
      <c r="CK367" s="59"/>
      <c r="CL367" s="59"/>
      <c r="CM367" s="59"/>
      <c r="CN367" s="59"/>
      <c r="CO367" s="59"/>
      <c r="CP367" s="59"/>
      <c r="CQ367" s="59"/>
      <c r="CR367" s="59"/>
      <c r="CS367" s="59"/>
      <c r="CT367" s="59"/>
      <c r="CU367" s="59"/>
      <c r="CV367" s="59"/>
      <c r="CW367" s="59"/>
      <c r="CX367" s="59"/>
      <c r="CY367" s="59"/>
      <c r="CZ367" s="59"/>
      <c r="DA367" s="59"/>
      <c r="DB367" s="59"/>
      <c r="DC367" s="59"/>
      <c r="DD367" s="59"/>
      <c r="DE367" s="59"/>
      <c r="DF367" s="59"/>
      <c r="DG367" s="59"/>
      <c r="DH367" s="59"/>
      <c r="DI367" s="59"/>
      <c r="DJ367" s="59"/>
      <c r="DK367" s="59"/>
      <c r="DL367" s="59"/>
      <c r="DM367" s="59"/>
      <c r="DN367" s="59"/>
      <c r="DO367" s="59"/>
      <c r="DP367" s="59"/>
      <c r="DQ367" s="59"/>
      <c r="DR367" s="59"/>
      <c r="DS367" s="59"/>
      <c r="DT367" s="59"/>
      <c r="DU367" s="59"/>
    </row>
    <row r="368" spans="2:125" ht="12">
      <c r="B368" s="53"/>
      <c r="C368" s="72"/>
      <c r="D368" s="187"/>
      <c r="E368" s="187"/>
      <c r="F368" s="187"/>
      <c r="G368" s="78"/>
      <c r="H368" s="187"/>
      <c r="I368" s="75"/>
      <c r="J368" s="74"/>
      <c r="K368" s="73"/>
      <c r="L368" s="187"/>
      <c r="M368" s="187"/>
      <c r="N368" s="422"/>
      <c r="O368" s="249"/>
      <c r="P368" s="249"/>
      <c r="Q368" s="422"/>
      <c r="R368" s="249"/>
      <c r="S368" s="53"/>
      <c r="T368" s="73"/>
      <c r="U368" s="249"/>
      <c r="V368" s="53"/>
      <c r="W368" s="272"/>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c r="BO368" s="59"/>
      <c r="BP368" s="59"/>
      <c r="BQ368" s="59"/>
      <c r="BR368" s="59"/>
      <c r="BS368" s="59"/>
      <c r="BT368" s="59"/>
      <c r="BU368" s="59"/>
      <c r="BV368" s="59"/>
      <c r="BW368" s="59"/>
      <c r="BX368" s="59"/>
      <c r="BY368" s="59"/>
      <c r="BZ368" s="59"/>
      <c r="CA368" s="59"/>
      <c r="CB368" s="59"/>
      <c r="CC368" s="59"/>
      <c r="CD368" s="59"/>
      <c r="CE368" s="59"/>
      <c r="CF368" s="59"/>
      <c r="CG368" s="59"/>
      <c r="CH368" s="59"/>
      <c r="CI368" s="59"/>
      <c r="CJ368" s="59"/>
      <c r="CK368" s="59"/>
      <c r="CL368" s="59"/>
      <c r="CM368" s="59"/>
      <c r="CN368" s="59"/>
      <c r="CO368" s="59"/>
      <c r="CP368" s="59"/>
      <c r="CQ368" s="59"/>
      <c r="CR368" s="59"/>
      <c r="CS368" s="59"/>
      <c r="CT368" s="59"/>
      <c r="CU368" s="59"/>
      <c r="CV368" s="59"/>
      <c r="CW368" s="59"/>
      <c r="CX368" s="59"/>
      <c r="CY368" s="59"/>
      <c r="CZ368" s="59"/>
      <c r="DA368" s="59"/>
      <c r="DB368" s="59"/>
      <c r="DC368" s="59"/>
      <c r="DD368" s="59"/>
      <c r="DE368" s="59"/>
      <c r="DF368" s="59"/>
      <c r="DG368" s="59"/>
      <c r="DH368" s="59"/>
      <c r="DI368" s="59"/>
      <c r="DJ368" s="59"/>
      <c r="DK368" s="59"/>
      <c r="DL368" s="59"/>
      <c r="DM368" s="59"/>
      <c r="DN368" s="59"/>
      <c r="DO368" s="59"/>
      <c r="DP368" s="59"/>
      <c r="DQ368" s="59"/>
      <c r="DR368" s="59"/>
      <c r="DS368" s="59"/>
      <c r="DT368" s="59"/>
      <c r="DU368" s="59"/>
    </row>
    <row r="369" spans="2:125" ht="12">
      <c r="B369" s="53"/>
      <c r="C369" s="72"/>
      <c r="D369" s="187"/>
      <c r="E369" s="187"/>
      <c r="F369" s="187"/>
      <c r="G369" s="78"/>
      <c r="H369" s="187"/>
      <c r="I369" s="75"/>
      <c r="J369" s="74"/>
      <c r="K369" s="73"/>
      <c r="L369" s="187"/>
      <c r="M369" s="187"/>
      <c r="N369" s="422"/>
      <c r="O369" s="249"/>
      <c r="P369" s="249"/>
      <c r="Q369" s="422"/>
      <c r="R369" s="249"/>
      <c r="S369" s="53"/>
      <c r="T369" s="73"/>
      <c r="U369" s="249"/>
      <c r="V369" s="53"/>
      <c r="W369" s="272"/>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c r="BO369" s="59"/>
      <c r="BP369" s="59"/>
      <c r="BQ369" s="59"/>
      <c r="BR369" s="59"/>
      <c r="BS369" s="59"/>
      <c r="BT369" s="59"/>
      <c r="BU369" s="59"/>
      <c r="BV369" s="59"/>
      <c r="BW369" s="59"/>
      <c r="BX369" s="59"/>
      <c r="BY369" s="59"/>
      <c r="BZ369" s="59"/>
      <c r="CA369" s="59"/>
      <c r="CB369" s="59"/>
      <c r="CC369" s="59"/>
      <c r="CD369" s="59"/>
      <c r="CE369" s="59"/>
      <c r="CF369" s="59"/>
      <c r="CG369" s="59"/>
      <c r="CH369" s="59"/>
      <c r="CI369" s="59"/>
      <c r="CJ369" s="59"/>
      <c r="CK369" s="59"/>
      <c r="CL369" s="59"/>
      <c r="CM369" s="59"/>
      <c r="CN369" s="59"/>
      <c r="CO369" s="59"/>
      <c r="CP369" s="59"/>
      <c r="CQ369" s="59"/>
      <c r="CR369" s="59"/>
      <c r="CS369" s="59"/>
      <c r="CT369" s="59"/>
      <c r="CU369" s="59"/>
      <c r="CV369" s="59"/>
      <c r="CW369" s="59"/>
      <c r="CX369" s="59"/>
      <c r="CY369" s="59"/>
      <c r="CZ369" s="59"/>
      <c r="DA369" s="59"/>
      <c r="DB369" s="59"/>
      <c r="DC369" s="59"/>
      <c r="DD369" s="59"/>
      <c r="DE369" s="59"/>
      <c r="DF369" s="59"/>
      <c r="DG369" s="59"/>
      <c r="DH369" s="59"/>
      <c r="DI369" s="59"/>
      <c r="DJ369" s="59"/>
      <c r="DK369" s="59"/>
      <c r="DL369" s="59"/>
      <c r="DM369" s="59"/>
      <c r="DN369" s="59"/>
      <c r="DO369" s="59"/>
      <c r="DP369" s="59"/>
      <c r="DQ369" s="59"/>
      <c r="DR369" s="59"/>
      <c r="DS369" s="59"/>
      <c r="DT369" s="59"/>
      <c r="DU369" s="59"/>
    </row>
    <row r="370" spans="2:125" ht="12">
      <c r="B370" s="53"/>
      <c r="C370" s="72"/>
      <c r="D370" s="187"/>
      <c r="E370" s="187"/>
      <c r="F370" s="187"/>
      <c r="G370" s="78"/>
      <c r="H370" s="187"/>
      <c r="I370" s="75"/>
      <c r="J370" s="74"/>
      <c r="K370" s="73"/>
      <c r="L370" s="187"/>
      <c r="M370" s="187"/>
      <c r="N370" s="422"/>
      <c r="O370" s="249"/>
      <c r="P370" s="249"/>
      <c r="Q370" s="422"/>
      <c r="R370" s="249"/>
      <c r="S370" s="53"/>
      <c r="T370" s="73"/>
      <c r="U370" s="249"/>
      <c r="V370" s="53"/>
      <c r="W370" s="272"/>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c r="BT370" s="59"/>
      <c r="BU370" s="59"/>
      <c r="BV370" s="59"/>
      <c r="BW370" s="59"/>
      <c r="BX370" s="59"/>
      <c r="BY370" s="59"/>
      <c r="BZ370" s="59"/>
      <c r="CA370" s="59"/>
      <c r="CB370" s="59"/>
      <c r="CC370" s="59"/>
      <c r="CD370" s="59"/>
      <c r="CE370" s="59"/>
      <c r="CF370" s="59"/>
      <c r="CG370" s="59"/>
      <c r="CH370" s="59"/>
      <c r="CI370" s="59"/>
      <c r="CJ370" s="59"/>
      <c r="CK370" s="59"/>
      <c r="CL370" s="59"/>
      <c r="CM370" s="59"/>
      <c r="CN370" s="59"/>
      <c r="CO370" s="59"/>
      <c r="CP370" s="59"/>
      <c r="CQ370" s="59"/>
      <c r="CR370" s="59"/>
      <c r="CS370" s="59"/>
      <c r="CT370" s="59"/>
      <c r="CU370" s="59"/>
      <c r="CV370" s="59"/>
      <c r="CW370" s="59"/>
      <c r="CX370" s="59"/>
      <c r="CY370" s="59"/>
      <c r="CZ370" s="59"/>
      <c r="DA370" s="59"/>
      <c r="DB370" s="59"/>
      <c r="DC370" s="59"/>
      <c r="DD370" s="59"/>
      <c r="DE370" s="59"/>
      <c r="DF370" s="59"/>
      <c r="DG370" s="59"/>
      <c r="DH370" s="59"/>
      <c r="DI370" s="59"/>
      <c r="DJ370" s="59"/>
      <c r="DK370" s="59"/>
      <c r="DL370" s="59"/>
      <c r="DM370" s="59"/>
      <c r="DN370" s="59"/>
      <c r="DO370" s="59"/>
      <c r="DP370" s="59"/>
      <c r="DQ370" s="59"/>
      <c r="DR370" s="59"/>
      <c r="DS370" s="59"/>
      <c r="DT370" s="59"/>
      <c r="DU370" s="59"/>
    </row>
    <row r="371" spans="2:125" ht="12">
      <c r="B371" s="53"/>
      <c r="C371" s="72"/>
      <c r="D371" s="187"/>
      <c r="E371" s="187"/>
      <c r="F371" s="187"/>
      <c r="G371" s="78"/>
      <c r="H371" s="187"/>
      <c r="I371" s="75"/>
      <c r="J371" s="74"/>
      <c r="K371" s="73"/>
      <c r="L371" s="187"/>
      <c r="M371" s="187"/>
      <c r="N371" s="422"/>
      <c r="O371" s="249"/>
      <c r="P371" s="249"/>
      <c r="Q371" s="422"/>
      <c r="R371" s="249"/>
      <c r="S371" s="53"/>
      <c r="T371" s="73"/>
      <c r="U371" s="249"/>
      <c r="V371" s="53"/>
      <c r="W371" s="272"/>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c r="BT371" s="59"/>
      <c r="BU371" s="59"/>
      <c r="BV371" s="59"/>
      <c r="BW371" s="59"/>
      <c r="BX371" s="59"/>
      <c r="BY371" s="59"/>
      <c r="BZ371" s="59"/>
      <c r="CA371" s="59"/>
      <c r="CB371" s="59"/>
      <c r="CC371" s="59"/>
      <c r="CD371" s="59"/>
      <c r="CE371" s="59"/>
      <c r="CF371" s="59"/>
      <c r="CG371" s="59"/>
      <c r="CH371" s="59"/>
      <c r="CI371" s="59"/>
      <c r="CJ371" s="59"/>
      <c r="CK371" s="59"/>
      <c r="CL371" s="59"/>
      <c r="CM371" s="59"/>
      <c r="CN371" s="59"/>
      <c r="CO371" s="59"/>
      <c r="CP371" s="59"/>
      <c r="CQ371" s="59"/>
      <c r="CR371" s="59"/>
      <c r="CS371" s="59"/>
      <c r="CT371" s="59"/>
      <c r="CU371" s="59"/>
      <c r="CV371" s="59"/>
      <c r="CW371" s="59"/>
      <c r="CX371" s="59"/>
      <c r="CY371" s="59"/>
      <c r="CZ371" s="59"/>
      <c r="DA371" s="59"/>
      <c r="DB371" s="59"/>
      <c r="DC371" s="59"/>
      <c r="DD371" s="59"/>
      <c r="DE371" s="59"/>
      <c r="DF371" s="59"/>
      <c r="DG371" s="59"/>
      <c r="DH371" s="59"/>
      <c r="DI371" s="59"/>
      <c r="DJ371" s="59"/>
      <c r="DK371" s="59"/>
      <c r="DL371" s="59"/>
      <c r="DM371" s="59"/>
      <c r="DN371" s="59"/>
      <c r="DO371" s="59"/>
      <c r="DP371" s="59"/>
      <c r="DQ371" s="59"/>
      <c r="DR371" s="59"/>
      <c r="DS371" s="59"/>
      <c r="DT371" s="59"/>
      <c r="DU371" s="59"/>
    </row>
    <row r="372" spans="2:125" ht="12">
      <c r="B372" s="53"/>
      <c r="C372" s="72"/>
      <c r="D372" s="187"/>
      <c r="E372" s="187"/>
      <c r="F372" s="187"/>
      <c r="G372" s="78"/>
      <c r="H372" s="187"/>
      <c r="I372" s="75"/>
      <c r="J372" s="74"/>
      <c r="K372" s="73"/>
      <c r="L372" s="187"/>
      <c r="M372" s="187"/>
      <c r="N372" s="422"/>
      <c r="O372" s="249"/>
      <c r="P372" s="249"/>
      <c r="Q372" s="422"/>
      <c r="R372" s="249"/>
      <c r="S372" s="53"/>
      <c r="T372" s="73"/>
      <c r="U372" s="249"/>
      <c r="V372" s="53"/>
      <c r="W372" s="272"/>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c r="BO372" s="59"/>
      <c r="BP372" s="59"/>
      <c r="BQ372" s="59"/>
      <c r="BR372" s="59"/>
      <c r="BS372" s="59"/>
      <c r="BT372" s="59"/>
      <c r="BU372" s="59"/>
      <c r="BV372" s="59"/>
      <c r="BW372" s="59"/>
      <c r="BX372" s="59"/>
      <c r="BY372" s="59"/>
      <c r="BZ372" s="59"/>
      <c r="CA372" s="59"/>
      <c r="CB372" s="59"/>
      <c r="CC372" s="59"/>
      <c r="CD372" s="59"/>
      <c r="CE372" s="59"/>
      <c r="CF372" s="59"/>
      <c r="CG372" s="59"/>
      <c r="CH372" s="59"/>
      <c r="CI372" s="59"/>
      <c r="CJ372" s="59"/>
      <c r="CK372" s="59"/>
      <c r="CL372" s="59"/>
      <c r="CM372" s="59"/>
      <c r="CN372" s="59"/>
      <c r="CO372" s="59"/>
      <c r="CP372" s="59"/>
      <c r="CQ372" s="59"/>
      <c r="CR372" s="59"/>
      <c r="CS372" s="59"/>
      <c r="CT372" s="59"/>
      <c r="CU372" s="59"/>
      <c r="CV372" s="59"/>
      <c r="CW372" s="59"/>
      <c r="CX372" s="59"/>
      <c r="CY372" s="59"/>
      <c r="CZ372" s="59"/>
      <c r="DA372" s="59"/>
      <c r="DB372" s="59"/>
      <c r="DC372" s="59"/>
      <c r="DD372" s="59"/>
      <c r="DE372" s="59"/>
      <c r="DF372" s="59"/>
      <c r="DG372" s="59"/>
      <c r="DH372" s="59"/>
      <c r="DI372" s="59"/>
      <c r="DJ372" s="59"/>
      <c r="DK372" s="59"/>
      <c r="DL372" s="59"/>
      <c r="DM372" s="59"/>
      <c r="DN372" s="59"/>
      <c r="DO372" s="59"/>
      <c r="DP372" s="59"/>
      <c r="DQ372" s="59"/>
      <c r="DR372" s="59"/>
      <c r="DS372" s="59"/>
      <c r="DT372" s="59"/>
      <c r="DU372" s="59"/>
    </row>
    <row r="373" spans="2:125" ht="12">
      <c r="B373" s="53"/>
      <c r="C373" s="72"/>
      <c r="D373" s="187"/>
      <c r="E373" s="187"/>
      <c r="F373" s="187"/>
      <c r="G373" s="78"/>
      <c r="H373" s="187"/>
      <c r="I373" s="75"/>
      <c r="J373" s="74"/>
      <c r="K373" s="73"/>
      <c r="L373" s="187"/>
      <c r="M373" s="187"/>
      <c r="N373" s="422"/>
      <c r="O373" s="249"/>
      <c r="P373" s="249"/>
      <c r="Q373" s="422"/>
      <c r="R373" s="249"/>
      <c r="S373" s="53"/>
      <c r="T373" s="73"/>
      <c r="U373" s="249"/>
      <c r="V373" s="53"/>
      <c r="W373" s="272"/>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c r="BR373" s="59"/>
      <c r="BS373" s="59"/>
      <c r="BT373" s="59"/>
      <c r="BU373" s="59"/>
      <c r="BV373" s="59"/>
      <c r="BW373" s="59"/>
      <c r="BX373" s="59"/>
      <c r="BY373" s="59"/>
      <c r="BZ373" s="59"/>
      <c r="CA373" s="59"/>
      <c r="CB373" s="59"/>
      <c r="CC373" s="59"/>
      <c r="CD373" s="59"/>
      <c r="CE373" s="59"/>
      <c r="CF373" s="59"/>
      <c r="CG373" s="59"/>
      <c r="CH373" s="59"/>
      <c r="CI373" s="59"/>
      <c r="CJ373" s="59"/>
      <c r="CK373" s="59"/>
      <c r="CL373" s="59"/>
      <c r="CM373" s="59"/>
      <c r="CN373" s="59"/>
      <c r="CO373" s="59"/>
      <c r="CP373" s="59"/>
      <c r="CQ373" s="59"/>
      <c r="CR373" s="59"/>
      <c r="CS373" s="59"/>
      <c r="CT373" s="59"/>
      <c r="CU373" s="59"/>
      <c r="CV373" s="59"/>
      <c r="CW373" s="59"/>
      <c r="CX373" s="59"/>
      <c r="CY373" s="59"/>
      <c r="CZ373" s="59"/>
      <c r="DA373" s="59"/>
      <c r="DB373" s="59"/>
      <c r="DC373" s="59"/>
      <c r="DD373" s="59"/>
      <c r="DE373" s="59"/>
      <c r="DF373" s="59"/>
      <c r="DG373" s="59"/>
      <c r="DH373" s="59"/>
      <c r="DI373" s="59"/>
      <c r="DJ373" s="59"/>
      <c r="DK373" s="59"/>
      <c r="DL373" s="59"/>
      <c r="DM373" s="59"/>
      <c r="DN373" s="59"/>
      <c r="DO373" s="59"/>
      <c r="DP373" s="59"/>
      <c r="DQ373" s="59"/>
      <c r="DR373" s="59"/>
      <c r="DS373" s="59"/>
      <c r="DT373" s="59"/>
      <c r="DU373" s="59"/>
    </row>
    <row r="374" spans="2:125" ht="12">
      <c r="B374" s="53"/>
      <c r="C374" s="72"/>
      <c r="D374" s="187"/>
      <c r="E374" s="187"/>
      <c r="F374" s="187"/>
      <c r="G374" s="78"/>
      <c r="H374" s="187"/>
      <c r="I374" s="75"/>
      <c r="J374" s="74"/>
      <c r="K374" s="73"/>
      <c r="L374" s="187"/>
      <c r="M374" s="187"/>
      <c r="N374" s="422"/>
      <c r="O374" s="249"/>
      <c r="P374" s="249"/>
      <c r="Q374" s="422"/>
      <c r="R374" s="249"/>
      <c r="S374" s="53"/>
      <c r="T374" s="73"/>
      <c r="U374" s="249"/>
      <c r="V374" s="53"/>
      <c r="W374" s="272"/>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c r="BO374" s="59"/>
      <c r="BP374" s="59"/>
      <c r="BQ374" s="59"/>
      <c r="BR374" s="59"/>
      <c r="BS374" s="59"/>
      <c r="BT374" s="59"/>
      <c r="BU374" s="59"/>
      <c r="BV374" s="59"/>
      <c r="BW374" s="59"/>
      <c r="BX374" s="59"/>
      <c r="BY374" s="59"/>
      <c r="BZ374" s="59"/>
      <c r="CA374" s="59"/>
      <c r="CB374" s="59"/>
      <c r="CC374" s="59"/>
      <c r="CD374" s="59"/>
      <c r="CE374" s="59"/>
      <c r="CF374" s="59"/>
      <c r="CG374" s="59"/>
      <c r="CH374" s="59"/>
      <c r="CI374" s="59"/>
      <c r="CJ374" s="59"/>
      <c r="CK374" s="59"/>
      <c r="CL374" s="59"/>
      <c r="CM374" s="59"/>
      <c r="CN374" s="59"/>
      <c r="CO374" s="59"/>
      <c r="CP374" s="59"/>
      <c r="CQ374" s="59"/>
      <c r="CR374" s="59"/>
      <c r="CS374" s="59"/>
      <c r="CT374" s="59"/>
      <c r="CU374" s="59"/>
      <c r="CV374" s="59"/>
      <c r="CW374" s="59"/>
      <c r="CX374" s="59"/>
      <c r="CY374" s="59"/>
      <c r="CZ374" s="59"/>
      <c r="DA374" s="59"/>
      <c r="DB374" s="59"/>
      <c r="DC374" s="59"/>
      <c r="DD374" s="59"/>
      <c r="DE374" s="59"/>
      <c r="DF374" s="59"/>
      <c r="DG374" s="59"/>
      <c r="DH374" s="59"/>
      <c r="DI374" s="59"/>
      <c r="DJ374" s="59"/>
      <c r="DK374" s="59"/>
      <c r="DL374" s="59"/>
      <c r="DM374" s="59"/>
      <c r="DN374" s="59"/>
      <c r="DO374" s="59"/>
      <c r="DP374" s="59"/>
      <c r="DQ374" s="59"/>
      <c r="DR374" s="59"/>
      <c r="DS374" s="59"/>
      <c r="DT374" s="59"/>
      <c r="DU374" s="59"/>
    </row>
    <row r="375" spans="2:125" ht="12">
      <c r="B375" s="53"/>
      <c r="C375" s="72"/>
      <c r="D375" s="187"/>
      <c r="E375" s="187"/>
      <c r="F375" s="187"/>
      <c r="G375" s="78"/>
      <c r="H375" s="187"/>
      <c r="I375" s="75"/>
      <c r="J375" s="74"/>
      <c r="K375" s="73"/>
      <c r="L375" s="187"/>
      <c r="M375" s="187"/>
      <c r="N375" s="422"/>
      <c r="O375" s="249"/>
      <c r="P375" s="249"/>
      <c r="Q375" s="422"/>
      <c r="R375" s="249"/>
      <c r="S375" s="53"/>
      <c r="T375" s="73"/>
      <c r="U375" s="249"/>
      <c r="V375" s="53"/>
      <c r="W375" s="272"/>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c r="BR375" s="59"/>
      <c r="BS375" s="59"/>
      <c r="BT375" s="59"/>
      <c r="BU375" s="59"/>
      <c r="BV375" s="59"/>
      <c r="BW375" s="59"/>
      <c r="BX375" s="59"/>
      <c r="BY375" s="59"/>
      <c r="BZ375" s="59"/>
      <c r="CA375" s="59"/>
      <c r="CB375" s="59"/>
      <c r="CC375" s="59"/>
      <c r="CD375" s="59"/>
      <c r="CE375" s="59"/>
      <c r="CF375" s="59"/>
      <c r="CG375" s="59"/>
      <c r="CH375" s="59"/>
      <c r="CI375" s="59"/>
      <c r="CJ375" s="59"/>
      <c r="CK375" s="59"/>
      <c r="CL375" s="59"/>
      <c r="CM375" s="59"/>
      <c r="CN375" s="59"/>
      <c r="CO375" s="59"/>
      <c r="CP375" s="59"/>
      <c r="CQ375" s="59"/>
      <c r="CR375" s="59"/>
      <c r="CS375" s="59"/>
      <c r="CT375" s="59"/>
      <c r="CU375" s="59"/>
      <c r="CV375" s="59"/>
      <c r="CW375" s="59"/>
      <c r="CX375" s="59"/>
      <c r="CY375" s="59"/>
      <c r="CZ375" s="59"/>
      <c r="DA375" s="59"/>
      <c r="DB375" s="59"/>
      <c r="DC375" s="59"/>
      <c r="DD375" s="59"/>
      <c r="DE375" s="59"/>
      <c r="DF375" s="59"/>
      <c r="DG375" s="59"/>
      <c r="DH375" s="59"/>
      <c r="DI375" s="59"/>
      <c r="DJ375" s="59"/>
      <c r="DK375" s="59"/>
      <c r="DL375" s="59"/>
      <c r="DM375" s="59"/>
      <c r="DN375" s="59"/>
      <c r="DO375" s="59"/>
      <c r="DP375" s="59"/>
      <c r="DQ375" s="59"/>
      <c r="DR375" s="59"/>
      <c r="DS375" s="59"/>
      <c r="DT375" s="59"/>
      <c r="DU375" s="59"/>
    </row>
    <row r="376" spans="2:125" ht="12">
      <c r="B376" s="53"/>
      <c r="C376" s="72"/>
      <c r="D376" s="187"/>
      <c r="E376" s="187"/>
      <c r="F376" s="187"/>
      <c r="G376" s="78"/>
      <c r="H376" s="187"/>
      <c r="I376" s="75"/>
      <c r="J376" s="74"/>
      <c r="K376" s="73"/>
      <c r="L376" s="187"/>
      <c r="M376" s="187"/>
      <c r="N376" s="422"/>
      <c r="O376" s="249"/>
      <c r="P376" s="249"/>
      <c r="Q376" s="422"/>
      <c r="R376" s="249"/>
      <c r="S376" s="53"/>
      <c r="T376" s="73"/>
      <c r="U376" s="249"/>
      <c r="V376" s="53"/>
      <c r="W376" s="272"/>
      <c r="X376" s="59"/>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c r="BO376" s="59"/>
      <c r="BP376" s="59"/>
      <c r="BQ376" s="59"/>
      <c r="BR376" s="59"/>
      <c r="BS376" s="59"/>
      <c r="BT376" s="59"/>
      <c r="BU376" s="59"/>
      <c r="BV376" s="59"/>
      <c r="BW376" s="59"/>
      <c r="BX376" s="59"/>
      <c r="BY376" s="59"/>
      <c r="BZ376" s="59"/>
      <c r="CA376" s="59"/>
      <c r="CB376" s="59"/>
      <c r="CC376" s="59"/>
      <c r="CD376" s="59"/>
      <c r="CE376" s="59"/>
      <c r="CF376" s="59"/>
      <c r="CG376" s="59"/>
      <c r="CH376" s="59"/>
      <c r="CI376" s="59"/>
      <c r="CJ376" s="59"/>
      <c r="CK376" s="59"/>
      <c r="CL376" s="59"/>
      <c r="CM376" s="59"/>
      <c r="CN376" s="59"/>
      <c r="CO376" s="59"/>
      <c r="CP376" s="59"/>
      <c r="CQ376" s="59"/>
      <c r="CR376" s="59"/>
      <c r="CS376" s="59"/>
      <c r="CT376" s="59"/>
      <c r="CU376" s="59"/>
      <c r="CV376" s="59"/>
      <c r="CW376" s="59"/>
      <c r="CX376" s="59"/>
      <c r="CY376" s="59"/>
      <c r="CZ376" s="59"/>
      <c r="DA376" s="59"/>
      <c r="DB376" s="59"/>
      <c r="DC376" s="59"/>
      <c r="DD376" s="59"/>
      <c r="DE376" s="59"/>
      <c r="DF376" s="59"/>
      <c r="DG376" s="59"/>
      <c r="DH376" s="59"/>
      <c r="DI376" s="59"/>
      <c r="DJ376" s="59"/>
      <c r="DK376" s="59"/>
      <c r="DL376" s="59"/>
      <c r="DM376" s="59"/>
      <c r="DN376" s="59"/>
      <c r="DO376" s="59"/>
      <c r="DP376" s="59"/>
      <c r="DQ376" s="59"/>
      <c r="DR376" s="59"/>
      <c r="DS376" s="59"/>
      <c r="DT376" s="59"/>
      <c r="DU376" s="59"/>
    </row>
    <row r="377" spans="2:125" ht="12">
      <c r="B377" s="53"/>
      <c r="C377" s="72"/>
      <c r="D377" s="187"/>
      <c r="E377" s="187"/>
      <c r="F377" s="187"/>
      <c r="G377" s="78"/>
      <c r="H377" s="187"/>
      <c r="I377" s="75"/>
      <c r="J377" s="74"/>
      <c r="K377" s="73"/>
      <c r="L377" s="187"/>
      <c r="M377" s="187"/>
      <c r="N377" s="422"/>
      <c r="O377" s="249"/>
      <c r="P377" s="249"/>
      <c r="Q377" s="422"/>
      <c r="R377" s="249"/>
      <c r="S377" s="53"/>
      <c r="T377" s="73"/>
      <c r="U377" s="249"/>
      <c r="V377" s="53"/>
      <c r="W377" s="272"/>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c r="BT377" s="59"/>
      <c r="BU377" s="59"/>
      <c r="BV377" s="59"/>
      <c r="BW377" s="59"/>
      <c r="BX377" s="59"/>
      <c r="BY377" s="59"/>
      <c r="BZ377" s="59"/>
      <c r="CA377" s="59"/>
      <c r="CB377" s="59"/>
      <c r="CC377" s="59"/>
      <c r="CD377" s="59"/>
      <c r="CE377" s="59"/>
      <c r="CF377" s="59"/>
      <c r="CG377" s="59"/>
      <c r="CH377" s="59"/>
      <c r="CI377" s="59"/>
      <c r="CJ377" s="59"/>
      <c r="CK377" s="59"/>
      <c r="CL377" s="59"/>
      <c r="CM377" s="59"/>
      <c r="CN377" s="59"/>
      <c r="CO377" s="59"/>
      <c r="CP377" s="59"/>
      <c r="CQ377" s="59"/>
      <c r="CR377" s="59"/>
      <c r="CS377" s="59"/>
      <c r="CT377" s="59"/>
      <c r="CU377" s="59"/>
      <c r="CV377" s="59"/>
      <c r="CW377" s="59"/>
      <c r="CX377" s="59"/>
      <c r="CY377" s="59"/>
      <c r="CZ377" s="59"/>
      <c r="DA377" s="59"/>
      <c r="DB377" s="59"/>
      <c r="DC377" s="59"/>
      <c r="DD377" s="59"/>
      <c r="DE377" s="59"/>
      <c r="DF377" s="59"/>
      <c r="DG377" s="59"/>
      <c r="DH377" s="59"/>
      <c r="DI377" s="59"/>
      <c r="DJ377" s="59"/>
      <c r="DK377" s="59"/>
      <c r="DL377" s="59"/>
      <c r="DM377" s="59"/>
      <c r="DN377" s="59"/>
      <c r="DO377" s="59"/>
      <c r="DP377" s="59"/>
      <c r="DQ377" s="59"/>
      <c r="DR377" s="59"/>
      <c r="DS377" s="59"/>
      <c r="DT377" s="59"/>
      <c r="DU377" s="59"/>
    </row>
    <row r="378" spans="2:125" ht="12">
      <c r="B378" s="53"/>
      <c r="C378" s="72"/>
      <c r="D378" s="187"/>
      <c r="E378" s="187"/>
      <c r="F378" s="187"/>
      <c r="G378" s="78"/>
      <c r="H378" s="187"/>
      <c r="I378" s="75"/>
      <c r="J378" s="74"/>
      <c r="K378" s="73"/>
      <c r="L378" s="187"/>
      <c r="M378" s="187"/>
      <c r="N378" s="422"/>
      <c r="O378" s="249"/>
      <c r="P378" s="249"/>
      <c r="Q378" s="422"/>
      <c r="R378" s="249"/>
      <c r="S378" s="53"/>
      <c r="T378" s="73"/>
      <c r="U378" s="249"/>
      <c r="V378" s="53"/>
      <c r="W378" s="272"/>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c r="BO378" s="59"/>
      <c r="BP378" s="59"/>
      <c r="BQ378" s="59"/>
      <c r="BR378" s="59"/>
      <c r="BS378" s="59"/>
      <c r="BT378" s="59"/>
      <c r="BU378" s="59"/>
      <c r="BV378" s="59"/>
      <c r="BW378" s="59"/>
      <c r="BX378" s="59"/>
      <c r="BY378" s="59"/>
      <c r="BZ378" s="59"/>
      <c r="CA378" s="59"/>
      <c r="CB378" s="59"/>
      <c r="CC378" s="59"/>
      <c r="CD378" s="59"/>
      <c r="CE378" s="59"/>
      <c r="CF378" s="59"/>
      <c r="CG378" s="59"/>
      <c r="CH378" s="59"/>
      <c r="CI378" s="59"/>
      <c r="CJ378" s="59"/>
      <c r="CK378" s="59"/>
      <c r="CL378" s="59"/>
      <c r="CM378" s="59"/>
      <c r="CN378" s="59"/>
      <c r="CO378" s="59"/>
      <c r="CP378" s="59"/>
      <c r="CQ378" s="59"/>
      <c r="CR378" s="59"/>
      <c r="CS378" s="59"/>
      <c r="CT378" s="59"/>
      <c r="CU378" s="59"/>
      <c r="CV378" s="59"/>
      <c r="CW378" s="59"/>
      <c r="CX378" s="59"/>
      <c r="CY378" s="59"/>
      <c r="CZ378" s="59"/>
      <c r="DA378" s="59"/>
      <c r="DB378" s="59"/>
      <c r="DC378" s="59"/>
      <c r="DD378" s="59"/>
      <c r="DE378" s="59"/>
      <c r="DF378" s="59"/>
      <c r="DG378" s="59"/>
      <c r="DH378" s="59"/>
      <c r="DI378" s="59"/>
      <c r="DJ378" s="59"/>
      <c r="DK378" s="59"/>
      <c r="DL378" s="59"/>
      <c r="DM378" s="59"/>
      <c r="DN378" s="59"/>
      <c r="DO378" s="59"/>
      <c r="DP378" s="59"/>
      <c r="DQ378" s="59"/>
      <c r="DR378" s="59"/>
      <c r="DS378" s="59"/>
      <c r="DT378" s="59"/>
      <c r="DU378" s="59"/>
    </row>
    <row r="379" spans="2:125" ht="12">
      <c r="B379" s="53"/>
      <c r="C379" s="72"/>
      <c r="D379" s="187"/>
      <c r="E379" s="187"/>
      <c r="F379" s="187"/>
      <c r="G379" s="78"/>
      <c r="H379" s="187"/>
      <c r="I379" s="75"/>
      <c r="J379" s="74"/>
      <c r="K379" s="73"/>
      <c r="L379" s="187"/>
      <c r="M379" s="187"/>
      <c r="N379" s="422"/>
      <c r="O379" s="249"/>
      <c r="P379" s="249"/>
      <c r="Q379" s="422"/>
      <c r="R379" s="249"/>
      <c r="S379" s="53"/>
      <c r="T379" s="73"/>
      <c r="U379" s="249"/>
      <c r="V379" s="53"/>
      <c r="W379" s="272"/>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c r="BO379" s="59"/>
      <c r="BP379" s="59"/>
      <c r="BQ379" s="59"/>
      <c r="BR379" s="59"/>
      <c r="BS379" s="59"/>
      <c r="BT379" s="59"/>
      <c r="BU379" s="59"/>
      <c r="BV379" s="59"/>
      <c r="BW379" s="59"/>
      <c r="BX379" s="59"/>
      <c r="BY379" s="59"/>
      <c r="BZ379" s="59"/>
      <c r="CA379" s="59"/>
      <c r="CB379" s="59"/>
      <c r="CC379" s="59"/>
      <c r="CD379" s="59"/>
      <c r="CE379" s="59"/>
      <c r="CF379" s="59"/>
      <c r="CG379" s="59"/>
      <c r="CH379" s="59"/>
      <c r="CI379" s="59"/>
      <c r="CJ379" s="59"/>
      <c r="CK379" s="59"/>
      <c r="CL379" s="59"/>
      <c r="CM379" s="59"/>
      <c r="CN379" s="59"/>
      <c r="CO379" s="59"/>
      <c r="CP379" s="59"/>
      <c r="CQ379" s="59"/>
      <c r="CR379" s="59"/>
      <c r="CS379" s="59"/>
      <c r="CT379" s="59"/>
      <c r="CU379" s="59"/>
      <c r="CV379" s="59"/>
      <c r="CW379" s="59"/>
      <c r="CX379" s="59"/>
      <c r="CY379" s="59"/>
      <c r="CZ379" s="59"/>
      <c r="DA379" s="59"/>
      <c r="DB379" s="59"/>
      <c r="DC379" s="59"/>
      <c r="DD379" s="59"/>
      <c r="DE379" s="59"/>
      <c r="DF379" s="59"/>
      <c r="DG379" s="59"/>
      <c r="DH379" s="59"/>
      <c r="DI379" s="59"/>
      <c r="DJ379" s="59"/>
      <c r="DK379" s="59"/>
      <c r="DL379" s="59"/>
      <c r="DM379" s="59"/>
      <c r="DN379" s="59"/>
      <c r="DO379" s="59"/>
      <c r="DP379" s="59"/>
      <c r="DQ379" s="59"/>
      <c r="DR379" s="59"/>
      <c r="DS379" s="59"/>
      <c r="DT379" s="59"/>
      <c r="DU379" s="59"/>
    </row>
    <row r="380" spans="2:125" ht="12">
      <c r="B380" s="53"/>
      <c r="C380" s="72"/>
      <c r="D380" s="187"/>
      <c r="E380" s="187"/>
      <c r="F380" s="187"/>
      <c r="G380" s="78"/>
      <c r="H380" s="187"/>
      <c r="I380" s="75"/>
      <c r="J380" s="74"/>
      <c r="K380" s="73"/>
      <c r="L380" s="187"/>
      <c r="M380" s="187"/>
      <c r="N380" s="422"/>
      <c r="O380" s="249"/>
      <c r="P380" s="249"/>
      <c r="Q380" s="422"/>
      <c r="R380" s="249"/>
      <c r="S380" s="53"/>
      <c r="T380" s="73"/>
      <c r="U380" s="249"/>
      <c r="V380" s="53"/>
      <c r="W380" s="272"/>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c r="BO380" s="59"/>
      <c r="BP380" s="59"/>
      <c r="BQ380" s="59"/>
      <c r="BR380" s="59"/>
      <c r="BS380" s="59"/>
      <c r="BT380" s="59"/>
      <c r="BU380" s="59"/>
      <c r="BV380" s="59"/>
      <c r="BW380" s="59"/>
      <c r="BX380" s="59"/>
      <c r="BY380" s="59"/>
      <c r="BZ380" s="59"/>
      <c r="CA380" s="59"/>
      <c r="CB380" s="59"/>
      <c r="CC380" s="59"/>
      <c r="CD380" s="59"/>
      <c r="CE380" s="59"/>
      <c r="CF380" s="59"/>
      <c r="CG380" s="59"/>
      <c r="CH380" s="59"/>
      <c r="CI380" s="59"/>
      <c r="CJ380" s="59"/>
      <c r="CK380" s="59"/>
      <c r="CL380" s="59"/>
      <c r="CM380" s="59"/>
      <c r="CN380" s="59"/>
      <c r="CO380" s="59"/>
      <c r="CP380" s="59"/>
      <c r="CQ380" s="59"/>
      <c r="CR380" s="59"/>
      <c r="CS380" s="59"/>
      <c r="CT380" s="59"/>
      <c r="CU380" s="59"/>
      <c r="CV380" s="59"/>
      <c r="CW380" s="59"/>
      <c r="CX380" s="59"/>
      <c r="CY380" s="59"/>
      <c r="CZ380" s="59"/>
      <c r="DA380" s="59"/>
      <c r="DB380" s="59"/>
      <c r="DC380" s="59"/>
      <c r="DD380" s="59"/>
      <c r="DE380" s="59"/>
      <c r="DF380" s="59"/>
      <c r="DG380" s="59"/>
      <c r="DH380" s="59"/>
      <c r="DI380" s="59"/>
      <c r="DJ380" s="59"/>
      <c r="DK380" s="59"/>
      <c r="DL380" s="59"/>
      <c r="DM380" s="59"/>
      <c r="DN380" s="59"/>
      <c r="DO380" s="59"/>
      <c r="DP380" s="59"/>
      <c r="DQ380" s="59"/>
      <c r="DR380" s="59"/>
      <c r="DS380" s="59"/>
      <c r="DT380" s="59"/>
      <c r="DU380" s="59"/>
    </row>
    <row r="381" spans="2:125" ht="12">
      <c r="B381" s="53"/>
      <c r="C381" s="72"/>
      <c r="D381" s="187"/>
      <c r="E381" s="187"/>
      <c r="F381" s="187"/>
      <c r="G381" s="78"/>
      <c r="H381" s="187"/>
      <c r="I381" s="75"/>
      <c r="J381" s="74"/>
      <c r="K381" s="73"/>
      <c r="L381" s="187"/>
      <c r="M381" s="187"/>
      <c r="N381" s="422"/>
      <c r="O381" s="249"/>
      <c r="P381" s="249"/>
      <c r="Q381" s="422"/>
      <c r="R381" s="247"/>
      <c r="S381" s="59"/>
      <c r="T381" s="73"/>
      <c r="U381" s="249"/>
      <c r="V381" s="59"/>
      <c r="W381" s="270"/>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c r="BO381" s="59"/>
      <c r="BP381" s="59"/>
      <c r="BQ381" s="59"/>
      <c r="BR381" s="59"/>
      <c r="BS381" s="59"/>
      <c r="BT381" s="59"/>
      <c r="BU381" s="59"/>
      <c r="BV381" s="59"/>
      <c r="BW381" s="59"/>
      <c r="BX381" s="59"/>
      <c r="BY381" s="59"/>
      <c r="BZ381" s="59"/>
      <c r="CA381" s="59"/>
      <c r="CB381" s="59"/>
      <c r="CC381" s="59"/>
      <c r="CD381" s="59"/>
      <c r="CE381" s="59"/>
      <c r="CF381" s="59"/>
      <c r="CG381" s="59"/>
      <c r="CH381" s="59"/>
      <c r="CI381" s="59"/>
      <c r="CJ381" s="59"/>
      <c r="CK381" s="59"/>
      <c r="CL381" s="59"/>
      <c r="CM381" s="59"/>
      <c r="CN381" s="59"/>
      <c r="CO381" s="59"/>
      <c r="CP381" s="59"/>
      <c r="CQ381" s="59"/>
      <c r="CR381" s="59"/>
      <c r="CS381" s="59"/>
      <c r="CT381" s="59"/>
      <c r="CU381" s="59"/>
      <c r="CV381" s="59"/>
      <c r="CW381" s="59"/>
      <c r="CX381" s="59"/>
      <c r="CY381" s="59"/>
      <c r="CZ381" s="59"/>
      <c r="DA381" s="59"/>
      <c r="DB381" s="59"/>
      <c r="DC381" s="59"/>
      <c r="DD381" s="59"/>
      <c r="DE381" s="59"/>
      <c r="DF381" s="59"/>
      <c r="DG381" s="59"/>
      <c r="DH381" s="59"/>
      <c r="DI381" s="59"/>
      <c r="DJ381" s="59"/>
      <c r="DK381" s="59"/>
      <c r="DL381" s="59"/>
      <c r="DM381" s="59"/>
      <c r="DN381" s="59"/>
      <c r="DO381" s="59"/>
      <c r="DP381" s="59"/>
      <c r="DQ381" s="59"/>
      <c r="DR381" s="59"/>
      <c r="DS381" s="59"/>
      <c r="DT381" s="59"/>
      <c r="DU381" s="59"/>
    </row>
    <row r="382" spans="2:125" ht="12">
      <c r="B382" s="53"/>
      <c r="C382" s="72"/>
      <c r="D382" s="187"/>
      <c r="E382" s="187"/>
      <c r="F382" s="187"/>
      <c r="G382" s="78"/>
      <c r="H382" s="187"/>
      <c r="I382" s="75"/>
      <c r="J382" s="74"/>
      <c r="K382" s="73"/>
      <c r="L382" s="187"/>
      <c r="M382" s="187"/>
      <c r="N382" s="422"/>
      <c r="O382" s="249"/>
      <c r="P382" s="249"/>
      <c r="Q382" s="422"/>
      <c r="R382" s="247"/>
      <c r="S382" s="59"/>
      <c r="T382" s="73"/>
      <c r="U382" s="249"/>
      <c r="V382" s="59"/>
      <c r="W382" s="270"/>
      <c r="X382" s="59"/>
      <c r="Y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c r="BO382" s="59"/>
      <c r="BP382" s="59"/>
      <c r="BQ382" s="59"/>
      <c r="BR382" s="59"/>
      <c r="BS382" s="59"/>
      <c r="BT382" s="59"/>
      <c r="BU382" s="59"/>
      <c r="BV382" s="59"/>
      <c r="BW382" s="59"/>
      <c r="BX382" s="59"/>
      <c r="BY382" s="59"/>
      <c r="BZ382" s="59"/>
      <c r="CA382" s="59"/>
      <c r="CB382" s="59"/>
      <c r="CC382" s="59"/>
      <c r="CD382" s="59"/>
      <c r="CE382" s="59"/>
      <c r="CF382" s="59"/>
      <c r="CG382" s="59"/>
      <c r="CH382" s="59"/>
      <c r="CI382" s="59"/>
      <c r="CJ382" s="59"/>
      <c r="CK382" s="59"/>
      <c r="CL382" s="59"/>
      <c r="CM382" s="59"/>
      <c r="CN382" s="59"/>
      <c r="CO382" s="59"/>
      <c r="CP382" s="59"/>
      <c r="CQ382" s="59"/>
      <c r="CR382" s="59"/>
      <c r="CS382" s="59"/>
      <c r="CT382" s="59"/>
      <c r="CU382" s="59"/>
      <c r="CV382" s="59"/>
      <c r="CW382" s="59"/>
      <c r="CX382" s="59"/>
      <c r="CY382" s="59"/>
      <c r="CZ382" s="59"/>
      <c r="DA382" s="59"/>
      <c r="DB382" s="59"/>
      <c r="DC382" s="59"/>
      <c r="DD382" s="59"/>
      <c r="DE382" s="59"/>
      <c r="DF382" s="59"/>
      <c r="DG382" s="59"/>
      <c r="DH382" s="59"/>
      <c r="DI382" s="59"/>
      <c r="DJ382" s="59"/>
      <c r="DK382" s="59"/>
      <c r="DL382" s="59"/>
      <c r="DM382" s="59"/>
      <c r="DN382" s="59"/>
      <c r="DO382" s="59"/>
      <c r="DP382" s="59"/>
      <c r="DQ382" s="59"/>
      <c r="DR382" s="59"/>
      <c r="DS382" s="59"/>
      <c r="DT382" s="59"/>
      <c r="DU382" s="59"/>
    </row>
    <row r="383" spans="2:125" ht="12">
      <c r="B383" s="53"/>
      <c r="C383" s="72"/>
      <c r="D383" s="187"/>
      <c r="E383" s="187"/>
      <c r="F383" s="187"/>
      <c r="G383" s="78"/>
      <c r="H383" s="187"/>
      <c r="I383" s="75"/>
      <c r="J383" s="74"/>
      <c r="K383" s="73"/>
      <c r="L383" s="187"/>
      <c r="M383" s="187"/>
      <c r="N383" s="422"/>
      <c r="O383" s="249"/>
      <c r="P383" s="249"/>
      <c r="Q383" s="422"/>
      <c r="R383" s="247"/>
      <c r="S383" s="59"/>
      <c r="T383" s="73"/>
      <c r="U383" s="249"/>
      <c r="V383" s="59"/>
      <c r="W383" s="270"/>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c r="BO383" s="59"/>
      <c r="BP383" s="59"/>
      <c r="BQ383" s="59"/>
      <c r="BR383" s="59"/>
      <c r="BS383" s="59"/>
      <c r="BT383" s="59"/>
      <c r="BU383" s="59"/>
      <c r="BV383" s="59"/>
      <c r="BW383" s="59"/>
      <c r="BX383" s="59"/>
      <c r="BY383" s="59"/>
      <c r="BZ383" s="59"/>
      <c r="CA383" s="59"/>
      <c r="CB383" s="59"/>
      <c r="CC383" s="59"/>
      <c r="CD383" s="59"/>
      <c r="CE383" s="59"/>
      <c r="CF383" s="59"/>
      <c r="CG383" s="59"/>
      <c r="CH383" s="59"/>
      <c r="CI383" s="59"/>
      <c r="CJ383" s="59"/>
      <c r="CK383" s="59"/>
      <c r="CL383" s="59"/>
      <c r="CM383" s="59"/>
      <c r="CN383" s="59"/>
      <c r="CO383" s="59"/>
      <c r="CP383" s="59"/>
      <c r="CQ383" s="59"/>
      <c r="CR383" s="59"/>
      <c r="CS383" s="59"/>
      <c r="CT383" s="59"/>
      <c r="CU383" s="59"/>
      <c r="CV383" s="59"/>
      <c r="CW383" s="59"/>
      <c r="CX383" s="59"/>
      <c r="CY383" s="59"/>
      <c r="CZ383" s="59"/>
      <c r="DA383" s="59"/>
      <c r="DB383" s="59"/>
      <c r="DC383" s="59"/>
      <c r="DD383" s="59"/>
      <c r="DE383" s="59"/>
      <c r="DF383" s="59"/>
      <c r="DG383" s="59"/>
      <c r="DH383" s="59"/>
      <c r="DI383" s="59"/>
      <c r="DJ383" s="59"/>
      <c r="DK383" s="59"/>
      <c r="DL383" s="59"/>
      <c r="DM383" s="59"/>
      <c r="DN383" s="59"/>
      <c r="DO383" s="59"/>
      <c r="DP383" s="59"/>
      <c r="DQ383" s="59"/>
      <c r="DR383" s="59"/>
      <c r="DS383" s="59"/>
      <c r="DT383" s="59"/>
      <c r="DU383" s="59"/>
    </row>
    <row r="384" spans="2:125" ht="12">
      <c r="B384" s="53"/>
      <c r="C384" s="72"/>
      <c r="D384" s="187"/>
      <c r="E384" s="187"/>
      <c r="F384" s="187"/>
      <c r="G384" s="78"/>
      <c r="H384" s="187"/>
      <c r="I384" s="75"/>
      <c r="J384" s="74"/>
      <c r="K384" s="73"/>
      <c r="L384" s="187"/>
      <c r="M384" s="187"/>
      <c r="N384" s="422"/>
      <c r="O384" s="249"/>
      <c r="P384" s="249"/>
      <c r="Q384" s="422"/>
      <c r="R384" s="247"/>
      <c r="S384" s="59"/>
      <c r="T384" s="73"/>
      <c r="U384" s="249"/>
      <c r="V384" s="59"/>
      <c r="W384" s="270"/>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c r="BR384" s="59"/>
      <c r="BS384" s="59"/>
      <c r="BT384" s="59"/>
      <c r="BU384" s="59"/>
      <c r="BV384" s="59"/>
      <c r="BW384" s="59"/>
      <c r="BX384" s="59"/>
      <c r="BY384" s="59"/>
      <c r="BZ384" s="59"/>
      <c r="CA384" s="59"/>
      <c r="CB384" s="59"/>
      <c r="CC384" s="59"/>
      <c r="CD384" s="59"/>
      <c r="CE384" s="59"/>
      <c r="CF384" s="59"/>
      <c r="CG384" s="59"/>
      <c r="CH384" s="59"/>
      <c r="CI384" s="59"/>
      <c r="CJ384" s="59"/>
      <c r="CK384" s="59"/>
      <c r="CL384" s="59"/>
      <c r="CM384" s="59"/>
      <c r="CN384" s="59"/>
      <c r="CO384" s="59"/>
      <c r="CP384" s="59"/>
      <c r="CQ384" s="59"/>
      <c r="CR384" s="59"/>
      <c r="CS384" s="59"/>
      <c r="CT384" s="59"/>
      <c r="CU384" s="59"/>
      <c r="CV384" s="59"/>
      <c r="CW384" s="59"/>
      <c r="CX384" s="59"/>
      <c r="CY384" s="59"/>
      <c r="CZ384" s="59"/>
      <c r="DA384" s="59"/>
      <c r="DB384" s="59"/>
      <c r="DC384" s="59"/>
      <c r="DD384" s="59"/>
      <c r="DE384" s="59"/>
      <c r="DF384" s="59"/>
      <c r="DG384" s="59"/>
      <c r="DH384" s="59"/>
      <c r="DI384" s="59"/>
      <c r="DJ384" s="59"/>
      <c r="DK384" s="59"/>
      <c r="DL384" s="59"/>
      <c r="DM384" s="59"/>
      <c r="DN384" s="59"/>
      <c r="DO384" s="59"/>
      <c r="DP384" s="59"/>
      <c r="DQ384" s="59"/>
      <c r="DR384" s="59"/>
      <c r="DS384" s="59"/>
      <c r="DT384" s="59"/>
      <c r="DU384" s="59"/>
    </row>
    <row r="385" spans="2:125" ht="12">
      <c r="B385" s="59"/>
      <c r="C385" s="72"/>
      <c r="D385" s="187"/>
      <c r="E385" s="187"/>
      <c r="F385" s="187"/>
      <c r="G385" s="78"/>
      <c r="H385" s="187"/>
      <c r="I385" s="75"/>
      <c r="J385" s="74"/>
      <c r="K385" s="73"/>
      <c r="L385" s="187"/>
      <c r="M385" s="187"/>
      <c r="N385" s="422"/>
      <c r="O385" s="249"/>
      <c r="P385" s="249"/>
      <c r="Q385" s="422"/>
      <c r="R385" s="247"/>
      <c r="S385" s="59"/>
      <c r="T385" s="73"/>
      <c r="U385" s="249"/>
      <c r="V385" s="59"/>
      <c r="W385" s="270"/>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59"/>
      <c r="BT385" s="59"/>
      <c r="BU385" s="59"/>
      <c r="BV385" s="59"/>
      <c r="BW385" s="59"/>
      <c r="BX385" s="59"/>
      <c r="BY385" s="59"/>
      <c r="BZ385" s="59"/>
      <c r="CA385" s="59"/>
      <c r="CB385" s="59"/>
      <c r="CC385" s="59"/>
      <c r="CD385" s="59"/>
      <c r="CE385" s="59"/>
      <c r="CF385" s="59"/>
      <c r="CG385" s="59"/>
      <c r="CH385" s="59"/>
      <c r="CI385" s="59"/>
      <c r="CJ385" s="59"/>
      <c r="CK385" s="59"/>
      <c r="CL385" s="59"/>
      <c r="CM385" s="59"/>
      <c r="CN385" s="59"/>
      <c r="CO385" s="59"/>
      <c r="CP385" s="59"/>
      <c r="CQ385" s="59"/>
      <c r="CR385" s="59"/>
      <c r="CS385" s="59"/>
      <c r="CT385" s="59"/>
      <c r="CU385" s="59"/>
      <c r="CV385" s="59"/>
      <c r="CW385" s="59"/>
      <c r="CX385" s="59"/>
      <c r="CY385" s="59"/>
      <c r="CZ385" s="59"/>
      <c r="DA385" s="59"/>
      <c r="DB385" s="59"/>
      <c r="DC385" s="59"/>
      <c r="DD385" s="59"/>
      <c r="DE385" s="59"/>
      <c r="DF385" s="59"/>
      <c r="DG385" s="59"/>
      <c r="DH385" s="59"/>
      <c r="DI385" s="59"/>
      <c r="DJ385" s="59"/>
      <c r="DK385" s="59"/>
      <c r="DL385" s="59"/>
      <c r="DM385" s="59"/>
      <c r="DN385" s="59"/>
      <c r="DO385" s="59"/>
      <c r="DP385" s="59"/>
      <c r="DQ385" s="59"/>
      <c r="DR385" s="59"/>
      <c r="DS385" s="59"/>
      <c r="DT385" s="59"/>
      <c r="DU385" s="59"/>
    </row>
    <row r="386" spans="2:125" ht="12">
      <c r="B386" s="59"/>
      <c r="C386" s="72"/>
      <c r="D386" s="187"/>
      <c r="E386" s="187"/>
      <c r="F386" s="187"/>
      <c r="G386" s="78"/>
      <c r="H386" s="187"/>
      <c r="I386" s="75"/>
      <c r="J386" s="74"/>
      <c r="K386" s="73"/>
      <c r="L386" s="187"/>
      <c r="M386" s="187"/>
      <c r="N386" s="422"/>
      <c r="O386" s="249"/>
      <c r="P386" s="249"/>
      <c r="Q386" s="422"/>
      <c r="R386" s="247"/>
      <c r="S386" s="59"/>
      <c r="T386" s="73"/>
      <c r="U386" s="249"/>
      <c r="V386" s="59"/>
      <c r="W386" s="270"/>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c r="BO386" s="59"/>
      <c r="BP386" s="59"/>
      <c r="BQ386" s="59"/>
      <c r="BR386" s="59"/>
      <c r="BS386" s="59"/>
      <c r="BT386" s="59"/>
      <c r="BU386" s="59"/>
      <c r="BV386" s="59"/>
      <c r="BW386" s="59"/>
      <c r="BX386" s="59"/>
      <c r="BY386" s="59"/>
      <c r="BZ386" s="59"/>
      <c r="CA386" s="59"/>
      <c r="CB386" s="59"/>
      <c r="CC386" s="59"/>
      <c r="CD386" s="59"/>
      <c r="CE386" s="59"/>
      <c r="CF386" s="59"/>
      <c r="CG386" s="59"/>
      <c r="CH386" s="59"/>
      <c r="CI386" s="59"/>
      <c r="CJ386" s="59"/>
      <c r="CK386" s="59"/>
      <c r="CL386" s="59"/>
      <c r="CM386" s="59"/>
      <c r="CN386" s="59"/>
      <c r="CO386" s="59"/>
      <c r="CP386" s="59"/>
      <c r="CQ386" s="59"/>
      <c r="CR386" s="59"/>
      <c r="CS386" s="59"/>
      <c r="CT386" s="59"/>
      <c r="CU386" s="59"/>
      <c r="CV386" s="59"/>
      <c r="CW386" s="59"/>
      <c r="CX386" s="59"/>
      <c r="CY386" s="59"/>
      <c r="CZ386" s="59"/>
      <c r="DA386" s="59"/>
      <c r="DB386" s="59"/>
      <c r="DC386" s="59"/>
      <c r="DD386" s="59"/>
      <c r="DE386" s="59"/>
      <c r="DF386" s="59"/>
      <c r="DG386" s="59"/>
      <c r="DH386" s="59"/>
      <c r="DI386" s="59"/>
      <c r="DJ386" s="59"/>
      <c r="DK386" s="59"/>
      <c r="DL386" s="59"/>
      <c r="DM386" s="59"/>
      <c r="DN386" s="59"/>
      <c r="DO386" s="59"/>
      <c r="DP386" s="59"/>
      <c r="DQ386" s="59"/>
      <c r="DR386" s="59"/>
      <c r="DS386" s="59"/>
      <c r="DT386" s="59"/>
      <c r="DU386" s="59"/>
    </row>
    <row r="387" spans="2:125" ht="12">
      <c r="B387" s="59"/>
      <c r="C387" s="54"/>
      <c r="D387" s="186"/>
      <c r="E387" s="186"/>
      <c r="F387" s="186"/>
      <c r="G387" s="78"/>
      <c r="H387" s="186"/>
      <c r="I387" s="69"/>
      <c r="J387" s="68"/>
      <c r="K387" s="67"/>
      <c r="L387" s="186"/>
      <c r="M387" s="186"/>
      <c r="N387" s="419"/>
      <c r="O387" s="247"/>
      <c r="P387" s="247"/>
      <c r="Q387" s="419"/>
      <c r="R387" s="247"/>
      <c r="S387" s="59"/>
      <c r="T387" s="67"/>
      <c r="U387" s="247"/>
      <c r="V387" s="59"/>
      <c r="W387" s="270"/>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c r="BT387" s="59"/>
      <c r="BU387" s="59"/>
      <c r="BV387" s="59"/>
      <c r="BW387" s="59"/>
      <c r="BX387" s="59"/>
      <c r="BY387" s="59"/>
      <c r="BZ387" s="59"/>
      <c r="CA387" s="59"/>
      <c r="CB387" s="59"/>
      <c r="CC387" s="59"/>
      <c r="CD387" s="59"/>
      <c r="CE387" s="59"/>
      <c r="CF387" s="59"/>
      <c r="CG387" s="59"/>
      <c r="CH387" s="59"/>
      <c r="CI387" s="59"/>
      <c r="CJ387" s="59"/>
      <c r="CK387" s="59"/>
      <c r="CL387" s="59"/>
      <c r="CM387" s="59"/>
      <c r="CN387" s="59"/>
      <c r="CO387" s="59"/>
      <c r="CP387" s="59"/>
      <c r="CQ387" s="59"/>
      <c r="CR387" s="59"/>
      <c r="CS387" s="59"/>
      <c r="CT387" s="59"/>
      <c r="CU387" s="59"/>
      <c r="CV387" s="59"/>
      <c r="CW387" s="59"/>
      <c r="CX387" s="59"/>
      <c r="CY387" s="59"/>
      <c r="CZ387" s="59"/>
      <c r="DA387" s="59"/>
      <c r="DB387" s="59"/>
      <c r="DC387" s="59"/>
      <c r="DD387" s="59"/>
      <c r="DE387" s="59"/>
      <c r="DF387" s="59"/>
      <c r="DG387" s="59"/>
      <c r="DH387" s="59"/>
      <c r="DI387" s="59"/>
      <c r="DJ387" s="59"/>
      <c r="DK387" s="59"/>
      <c r="DL387" s="59"/>
      <c r="DM387" s="59"/>
      <c r="DN387" s="59"/>
      <c r="DO387" s="59"/>
      <c r="DP387" s="59"/>
      <c r="DQ387" s="59"/>
      <c r="DR387" s="59"/>
      <c r="DS387" s="59"/>
      <c r="DT387" s="59"/>
      <c r="DU387" s="59"/>
    </row>
    <row r="388" spans="2:125" ht="12">
      <c r="B388" s="59"/>
      <c r="C388" s="54"/>
      <c r="D388" s="186"/>
      <c r="E388" s="186"/>
      <c r="F388" s="186"/>
      <c r="G388" s="78"/>
      <c r="H388" s="186"/>
      <c r="I388" s="69"/>
      <c r="J388" s="68"/>
      <c r="K388" s="67"/>
      <c r="L388" s="186"/>
      <c r="M388" s="186"/>
      <c r="N388" s="419"/>
      <c r="O388" s="247"/>
      <c r="P388" s="247"/>
      <c r="Q388" s="419"/>
      <c r="R388" s="247"/>
      <c r="S388" s="59"/>
      <c r="T388" s="67"/>
      <c r="U388" s="247"/>
      <c r="V388" s="59"/>
      <c r="W388" s="270"/>
      <c r="X388" s="59"/>
      <c r="Y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c r="BO388" s="59"/>
      <c r="BP388" s="59"/>
      <c r="BQ388" s="59"/>
      <c r="BR388" s="59"/>
      <c r="BS388" s="59"/>
      <c r="BT388" s="59"/>
      <c r="BU388" s="59"/>
      <c r="BV388" s="59"/>
      <c r="BW388" s="59"/>
      <c r="BX388" s="59"/>
      <c r="BY388" s="59"/>
      <c r="BZ388" s="59"/>
      <c r="CA388" s="59"/>
      <c r="CB388" s="59"/>
      <c r="CC388" s="59"/>
      <c r="CD388" s="59"/>
      <c r="CE388" s="59"/>
      <c r="CF388" s="59"/>
      <c r="CG388" s="59"/>
      <c r="CH388" s="59"/>
      <c r="CI388" s="59"/>
      <c r="CJ388" s="59"/>
      <c r="CK388" s="59"/>
      <c r="CL388" s="59"/>
      <c r="CM388" s="59"/>
      <c r="CN388" s="59"/>
      <c r="CO388" s="59"/>
      <c r="CP388" s="59"/>
      <c r="CQ388" s="59"/>
      <c r="CR388" s="59"/>
      <c r="CS388" s="59"/>
      <c r="CT388" s="59"/>
      <c r="CU388" s="59"/>
      <c r="CV388" s="59"/>
      <c r="CW388" s="59"/>
      <c r="CX388" s="59"/>
      <c r="CY388" s="59"/>
      <c r="CZ388" s="59"/>
      <c r="DA388" s="59"/>
      <c r="DB388" s="59"/>
      <c r="DC388" s="59"/>
      <c r="DD388" s="59"/>
      <c r="DE388" s="59"/>
      <c r="DF388" s="59"/>
      <c r="DG388" s="59"/>
      <c r="DH388" s="59"/>
      <c r="DI388" s="59"/>
      <c r="DJ388" s="59"/>
      <c r="DK388" s="59"/>
      <c r="DL388" s="59"/>
      <c r="DM388" s="59"/>
      <c r="DN388" s="59"/>
      <c r="DO388" s="59"/>
      <c r="DP388" s="59"/>
      <c r="DQ388" s="59"/>
      <c r="DR388" s="59"/>
      <c r="DS388" s="59"/>
      <c r="DT388" s="59"/>
      <c r="DU388" s="59"/>
    </row>
    <row r="389" spans="2:125" ht="12">
      <c r="B389" s="59"/>
      <c r="C389" s="54"/>
      <c r="D389" s="186"/>
      <c r="E389" s="186"/>
      <c r="F389" s="186"/>
      <c r="G389" s="78"/>
      <c r="H389" s="186"/>
      <c r="I389" s="69"/>
      <c r="J389" s="68"/>
      <c r="K389" s="67"/>
      <c r="L389" s="186"/>
      <c r="M389" s="186"/>
      <c r="N389" s="419"/>
      <c r="O389" s="247"/>
      <c r="P389" s="247"/>
      <c r="Q389" s="419"/>
      <c r="R389" s="247"/>
      <c r="S389" s="59"/>
      <c r="T389" s="67"/>
      <c r="U389" s="247"/>
      <c r="V389" s="59"/>
      <c r="W389" s="270"/>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c r="BT389" s="59"/>
      <c r="BU389" s="59"/>
      <c r="BV389" s="59"/>
      <c r="BW389" s="59"/>
      <c r="BX389" s="59"/>
      <c r="BY389" s="59"/>
      <c r="BZ389" s="59"/>
      <c r="CA389" s="59"/>
      <c r="CB389" s="59"/>
      <c r="CC389" s="59"/>
      <c r="CD389" s="59"/>
      <c r="CE389" s="59"/>
      <c r="CF389" s="59"/>
      <c r="CG389" s="59"/>
      <c r="CH389" s="59"/>
      <c r="CI389" s="59"/>
      <c r="CJ389" s="59"/>
      <c r="CK389" s="59"/>
      <c r="CL389" s="59"/>
      <c r="CM389" s="59"/>
      <c r="CN389" s="59"/>
      <c r="CO389" s="59"/>
      <c r="CP389" s="59"/>
      <c r="CQ389" s="59"/>
      <c r="CR389" s="59"/>
      <c r="CS389" s="59"/>
      <c r="CT389" s="59"/>
      <c r="CU389" s="59"/>
      <c r="CV389" s="59"/>
      <c r="CW389" s="59"/>
      <c r="CX389" s="59"/>
      <c r="CY389" s="59"/>
      <c r="CZ389" s="59"/>
      <c r="DA389" s="59"/>
      <c r="DB389" s="59"/>
      <c r="DC389" s="59"/>
      <c r="DD389" s="59"/>
      <c r="DE389" s="59"/>
      <c r="DF389" s="59"/>
      <c r="DG389" s="59"/>
      <c r="DH389" s="59"/>
      <c r="DI389" s="59"/>
      <c r="DJ389" s="59"/>
      <c r="DK389" s="59"/>
      <c r="DL389" s="59"/>
      <c r="DM389" s="59"/>
      <c r="DN389" s="59"/>
      <c r="DO389" s="59"/>
      <c r="DP389" s="59"/>
      <c r="DQ389" s="59"/>
      <c r="DR389" s="59"/>
      <c r="DS389" s="59"/>
      <c r="DT389" s="59"/>
      <c r="DU389" s="59"/>
    </row>
    <row r="390" spans="2:125" ht="12">
      <c r="B390" s="59"/>
      <c r="C390" s="54"/>
      <c r="D390" s="186"/>
      <c r="E390" s="186"/>
      <c r="F390" s="186"/>
      <c r="G390" s="78"/>
      <c r="H390" s="186"/>
      <c r="I390" s="69"/>
      <c r="J390" s="68"/>
      <c r="K390" s="67"/>
      <c r="L390" s="186"/>
      <c r="M390" s="186"/>
      <c r="N390" s="419"/>
      <c r="O390" s="247"/>
      <c r="P390" s="247"/>
      <c r="Q390" s="419"/>
      <c r="R390" s="247"/>
      <c r="S390" s="59"/>
      <c r="T390" s="67"/>
      <c r="U390" s="247"/>
      <c r="V390" s="59"/>
      <c r="W390" s="270"/>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c r="BO390" s="59"/>
      <c r="BP390" s="59"/>
      <c r="BQ390" s="59"/>
      <c r="BR390" s="59"/>
      <c r="BS390" s="59"/>
      <c r="BT390" s="59"/>
      <c r="BU390" s="59"/>
      <c r="BV390" s="59"/>
      <c r="BW390" s="59"/>
      <c r="BX390" s="59"/>
      <c r="BY390" s="59"/>
      <c r="BZ390" s="59"/>
      <c r="CA390" s="59"/>
      <c r="CB390" s="59"/>
      <c r="CC390" s="59"/>
      <c r="CD390" s="59"/>
      <c r="CE390" s="59"/>
      <c r="CF390" s="59"/>
      <c r="CG390" s="59"/>
      <c r="CH390" s="59"/>
      <c r="CI390" s="59"/>
      <c r="CJ390" s="59"/>
      <c r="CK390" s="59"/>
      <c r="CL390" s="59"/>
      <c r="CM390" s="59"/>
      <c r="CN390" s="59"/>
      <c r="CO390" s="59"/>
      <c r="CP390" s="59"/>
      <c r="CQ390" s="59"/>
      <c r="CR390" s="59"/>
      <c r="CS390" s="59"/>
      <c r="CT390" s="59"/>
      <c r="CU390" s="59"/>
      <c r="CV390" s="59"/>
      <c r="CW390" s="59"/>
      <c r="CX390" s="59"/>
      <c r="CY390" s="59"/>
      <c r="CZ390" s="59"/>
      <c r="DA390" s="59"/>
      <c r="DB390" s="59"/>
      <c r="DC390" s="59"/>
      <c r="DD390" s="59"/>
      <c r="DE390" s="59"/>
      <c r="DF390" s="59"/>
      <c r="DG390" s="59"/>
      <c r="DH390" s="59"/>
      <c r="DI390" s="59"/>
      <c r="DJ390" s="59"/>
      <c r="DK390" s="59"/>
      <c r="DL390" s="59"/>
      <c r="DM390" s="59"/>
      <c r="DN390" s="59"/>
      <c r="DO390" s="59"/>
      <c r="DP390" s="59"/>
      <c r="DQ390" s="59"/>
      <c r="DR390" s="59"/>
      <c r="DS390" s="59"/>
      <c r="DT390" s="59"/>
      <c r="DU390" s="59"/>
    </row>
    <row r="391" spans="2:125" ht="12">
      <c r="B391" s="59"/>
      <c r="C391" s="54"/>
      <c r="D391" s="186"/>
      <c r="E391" s="186"/>
      <c r="F391" s="186"/>
      <c r="G391" s="78"/>
      <c r="H391" s="186"/>
      <c r="I391" s="69"/>
      <c r="J391" s="68"/>
      <c r="K391" s="67"/>
      <c r="L391" s="186"/>
      <c r="M391" s="186"/>
      <c r="N391" s="419"/>
      <c r="O391" s="247"/>
      <c r="P391" s="247"/>
      <c r="Q391" s="419"/>
      <c r="R391" s="247"/>
      <c r="S391" s="59"/>
      <c r="T391" s="67"/>
      <c r="U391" s="247"/>
      <c r="V391" s="59"/>
      <c r="W391" s="270"/>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c r="BT391" s="59"/>
      <c r="BU391" s="59"/>
      <c r="BV391" s="59"/>
      <c r="BW391" s="59"/>
      <c r="BX391" s="59"/>
      <c r="BY391" s="59"/>
      <c r="BZ391" s="59"/>
      <c r="CA391" s="59"/>
      <c r="CB391" s="59"/>
      <c r="CC391" s="59"/>
      <c r="CD391" s="59"/>
      <c r="CE391" s="59"/>
      <c r="CF391" s="59"/>
      <c r="CG391" s="59"/>
      <c r="CH391" s="59"/>
      <c r="CI391" s="59"/>
      <c r="CJ391" s="59"/>
      <c r="CK391" s="59"/>
      <c r="CL391" s="59"/>
      <c r="CM391" s="59"/>
      <c r="CN391" s="59"/>
      <c r="CO391" s="59"/>
      <c r="CP391" s="59"/>
      <c r="CQ391" s="59"/>
      <c r="CR391" s="59"/>
      <c r="CS391" s="59"/>
      <c r="CT391" s="59"/>
      <c r="CU391" s="59"/>
      <c r="CV391" s="59"/>
      <c r="CW391" s="59"/>
      <c r="CX391" s="59"/>
      <c r="CY391" s="59"/>
      <c r="CZ391" s="59"/>
      <c r="DA391" s="59"/>
      <c r="DB391" s="59"/>
      <c r="DC391" s="59"/>
      <c r="DD391" s="59"/>
      <c r="DE391" s="59"/>
      <c r="DF391" s="59"/>
      <c r="DG391" s="59"/>
      <c r="DH391" s="59"/>
      <c r="DI391" s="59"/>
      <c r="DJ391" s="59"/>
      <c r="DK391" s="59"/>
      <c r="DL391" s="59"/>
      <c r="DM391" s="59"/>
      <c r="DN391" s="59"/>
      <c r="DO391" s="59"/>
      <c r="DP391" s="59"/>
      <c r="DQ391" s="59"/>
      <c r="DR391" s="59"/>
      <c r="DS391" s="59"/>
      <c r="DT391" s="59"/>
      <c r="DU391" s="59"/>
    </row>
    <row r="392" spans="2:125" ht="12">
      <c r="B392" s="59"/>
      <c r="C392" s="54"/>
      <c r="D392" s="186"/>
      <c r="E392" s="186"/>
      <c r="F392" s="186"/>
      <c r="G392" s="78"/>
      <c r="H392" s="186"/>
      <c r="I392" s="69"/>
      <c r="J392" s="68"/>
      <c r="K392" s="67"/>
      <c r="L392" s="186"/>
      <c r="M392" s="186"/>
      <c r="N392" s="419"/>
      <c r="O392" s="247"/>
      <c r="P392" s="247"/>
      <c r="Q392" s="419"/>
      <c r="R392" s="247"/>
      <c r="S392" s="59"/>
      <c r="T392" s="67"/>
      <c r="U392" s="247"/>
      <c r="V392" s="59"/>
      <c r="W392" s="270"/>
      <c r="X392" s="59"/>
      <c r="Y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c r="BO392" s="59"/>
      <c r="BP392" s="59"/>
      <c r="BQ392" s="59"/>
      <c r="BR392" s="59"/>
      <c r="BS392" s="59"/>
      <c r="BT392" s="59"/>
      <c r="BU392" s="59"/>
      <c r="BV392" s="59"/>
      <c r="BW392" s="59"/>
      <c r="BX392" s="59"/>
      <c r="BY392" s="59"/>
      <c r="BZ392" s="59"/>
      <c r="CA392" s="59"/>
      <c r="CB392" s="59"/>
      <c r="CC392" s="59"/>
      <c r="CD392" s="59"/>
      <c r="CE392" s="59"/>
      <c r="CF392" s="59"/>
      <c r="CG392" s="59"/>
      <c r="CH392" s="59"/>
      <c r="CI392" s="59"/>
      <c r="CJ392" s="59"/>
      <c r="CK392" s="59"/>
      <c r="CL392" s="59"/>
      <c r="CM392" s="59"/>
      <c r="CN392" s="59"/>
      <c r="CO392" s="59"/>
      <c r="CP392" s="59"/>
      <c r="CQ392" s="59"/>
      <c r="CR392" s="59"/>
      <c r="CS392" s="59"/>
      <c r="CT392" s="59"/>
      <c r="CU392" s="59"/>
      <c r="CV392" s="59"/>
      <c r="CW392" s="59"/>
      <c r="CX392" s="59"/>
      <c r="CY392" s="59"/>
      <c r="CZ392" s="59"/>
      <c r="DA392" s="59"/>
      <c r="DB392" s="59"/>
      <c r="DC392" s="59"/>
      <c r="DD392" s="59"/>
      <c r="DE392" s="59"/>
      <c r="DF392" s="59"/>
      <c r="DG392" s="59"/>
      <c r="DH392" s="59"/>
      <c r="DI392" s="59"/>
      <c r="DJ392" s="59"/>
      <c r="DK392" s="59"/>
      <c r="DL392" s="59"/>
      <c r="DM392" s="59"/>
      <c r="DN392" s="59"/>
      <c r="DO392" s="59"/>
      <c r="DP392" s="59"/>
      <c r="DQ392" s="59"/>
      <c r="DR392" s="59"/>
      <c r="DS392" s="59"/>
      <c r="DT392" s="59"/>
      <c r="DU392" s="59"/>
    </row>
    <row r="393" spans="2:125" ht="12">
      <c r="B393" s="59"/>
      <c r="C393" s="54"/>
      <c r="D393" s="186"/>
      <c r="E393" s="186"/>
      <c r="F393" s="186"/>
      <c r="G393" s="78"/>
      <c r="H393" s="186"/>
      <c r="I393" s="69"/>
      <c r="J393" s="68"/>
      <c r="K393" s="67"/>
      <c r="L393" s="186"/>
      <c r="M393" s="186"/>
      <c r="N393" s="419"/>
      <c r="O393" s="247"/>
      <c r="P393" s="247"/>
      <c r="Q393" s="419"/>
      <c r="R393" s="247"/>
      <c r="S393" s="59"/>
      <c r="T393" s="67"/>
      <c r="U393" s="247"/>
      <c r="V393" s="59"/>
      <c r="W393" s="270"/>
      <c r="X393" s="59"/>
      <c r="Y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59"/>
      <c r="BQ393" s="59"/>
      <c r="BR393" s="59"/>
      <c r="BS393" s="59"/>
      <c r="BT393" s="59"/>
      <c r="BU393" s="59"/>
      <c r="BV393" s="59"/>
      <c r="BW393" s="59"/>
      <c r="BX393" s="59"/>
      <c r="BY393" s="59"/>
      <c r="BZ393" s="59"/>
      <c r="CA393" s="59"/>
      <c r="CB393" s="59"/>
      <c r="CC393" s="59"/>
      <c r="CD393" s="59"/>
      <c r="CE393" s="59"/>
      <c r="CF393" s="59"/>
      <c r="CG393" s="59"/>
      <c r="CH393" s="59"/>
      <c r="CI393" s="59"/>
      <c r="CJ393" s="59"/>
      <c r="CK393" s="59"/>
      <c r="CL393" s="59"/>
      <c r="CM393" s="59"/>
      <c r="CN393" s="59"/>
      <c r="CO393" s="59"/>
      <c r="CP393" s="59"/>
      <c r="CQ393" s="59"/>
      <c r="CR393" s="59"/>
      <c r="CS393" s="59"/>
      <c r="CT393" s="59"/>
      <c r="CU393" s="59"/>
      <c r="CV393" s="59"/>
      <c r="CW393" s="59"/>
      <c r="CX393" s="59"/>
      <c r="CY393" s="59"/>
      <c r="CZ393" s="59"/>
      <c r="DA393" s="59"/>
      <c r="DB393" s="59"/>
      <c r="DC393" s="59"/>
      <c r="DD393" s="59"/>
      <c r="DE393" s="59"/>
      <c r="DF393" s="59"/>
      <c r="DG393" s="59"/>
      <c r="DH393" s="59"/>
      <c r="DI393" s="59"/>
      <c r="DJ393" s="59"/>
      <c r="DK393" s="59"/>
      <c r="DL393" s="59"/>
      <c r="DM393" s="59"/>
      <c r="DN393" s="59"/>
      <c r="DO393" s="59"/>
      <c r="DP393" s="59"/>
      <c r="DQ393" s="59"/>
      <c r="DR393" s="59"/>
      <c r="DS393" s="59"/>
      <c r="DT393" s="59"/>
      <c r="DU393" s="59"/>
    </row>
    <row r="394" spans="2:125" ht="12">
      <c r="B394" s="59"/>
      <c r="C394" s="54"/>
      <c r="D394" s="186"/>
      <c r="E394" s="186"/>
      <c r="F394" s="459"/>
      <c r="G394" s="78"/>
      <c r="H394" s="186"/>
      <c r="I394" s="96"/>
      <c r="J394" s="68"/>
      <c r="K394" s="67"/>
      <c r="L394" s="186"/>
      <c r="M394" s="186"/>
      <c r="N394" s="419"/>
      <c r="O394" s="247"/>
      <c r="P394" s="247"/>
      <c r="Q394" s="419"/>
      <c r="R394" s="247"/>
      <c r="S394" s="59"/>
      <c r="T394" s="67"/>
      <c r="U394" s="247"/>
      <c r="V394" s="59"/>
      <c r="W394" s="270"/>
      <c r="X394" s="59"/>
      <c r="Y394" s="59"/>
      <c r="Z394" s="59"/>
      <c r="AA394" s="59"/>
      <c r="AB394" s="59"/>
      <c r="AC394" s="59"/>
      <c r="AD394" s="59"/>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c r="BO394" s="59"/>
      <c r="BP394" s="59"/>
      <c r="BQ394" s="59"/>
      <c r="BR394" s="59"/>
      <c r="BS394" s="59"/>
      <c r="BT394" s="59"/>
      <c r="BU394" s="59"/>
      <c r="BV394" s="59"/>
      <c r="BW394" s="59"/>
      <c r="BX394" s="59"/>
      <c r="BY394" s="59"/>
      <c r="BZ394" s="59"/>
      <c r="CA394" s="59"/>
      <c r="CB394" s="59"/>
      <c r="CC394" s="59"/>
      <c r="CD394" s="59"/>
      <c r="CE394" s="59"/>
      <c r="CF394" s="59"/>
      <c r="CG394" s="59"/>
      <c r="CH394" s="59"/>
      <c r="CI394" s="59"/>
      <c r="CJ394" s="59"/>
      <c r="CK394" s="59"/>
      <c r="CL394" s="59"/>
      <c r="CM394" s="59"/>
      <c r="CN394" s="59"/>
      <c r="CO394" s="59"/>
      <c r="CP394" s="59"/>
      <c r="CQ394" s="59"/>
      <c r="CR394" s="59"/>
      <c r="CS394" s="59"/>
      <c r="CT394" s="59"/>
      <c r="CU394" s="59"/>
      <c r="CV394" s="59"/>
      <c r="CW394" s="59"/>
      <c r="CX394" s="59"/>
      <c r="CY394" s="59"/>
      <c r="CZ394" s="59"/>
      <c r="DA394" s="59"/>
      <c r="DB394" s="59"/>
      <c r="DC394" s="59"/>
      <c r="DD394" s="59"/>
      <c r="DE394" s="59"/>
      <c r="DF394" s="59"/>
      <c r="DG394" s="59"/>
      <c r="DH394" s="59"/>
      <c r="DI394" s="59"/>
      <c r="DJ394" s="59"/>
      <c r="DK394" s="59"/>
      <c r="DL394" s="59"/>
      <c r="DM394" s="59"/>
      <c r="DN394" s="59"/>
      <c r="DO394" s="59"/>
      <c r="DP394" s="59"/>
      <c r="DQ394" s="59"/>
      <c r="DR394" s="59"/>
      <c r="DS394" s="59"/>
      <c r="DT394" s="59"/>
      <c r="DU394" s="59"/>
    </row>
    <row r="395" spans="2:125" ht="12">
      <c r="B395" s="59"/>
      <c r="C395" s="54"/>
      <c r="D395" s="186"/>
      <c r="E395" s="186"/>
      <c r="F395" s="186"/>
      <c r="G395" s="78"/>
      <c r="H395" s="186"/>
      <c r="I395" s="69"/>
      <c r="J395" s="68"/>
      <c r="K395" s="67"/>
      <c r="L395" s="186"/>
      <c r="M395" s="186"/>
      <c r="N395" s="419"/>
      <c r="O395" s="247"/>
      <c r="P395" s="247"/>
      <c r="Q395" s="419"/>
      <c r="R395" s="247"/>
      <c r="S395" s="59"/>
      <c r="T395" s="67"/>
      <c r="U395" s="247"/>
      <c r="V395" s="59"/>
      <c r="W395" s="270"/>
      <c r="X395" s="59"/>
      <c r="Y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c r="BT395" s="59"/>
      <c r="BU395" s="59"/>
      <c r="BV395" s="59"/>
      <c r="BW395" s="59"/>
      <c r="BX395" s="59"/>
      <c r="BY395" s="59"/>
      <c r="BZ395" s="59"/>
      <c r="CA395" s="59"/>
      <c r="CB395" s="59"/>
      <c r="CC395" s="59"/>
      <c r="CD395" s="59"/>
      <c r="CE395" s="59"/>
      <c r="CF395" s="59"/>
      <c r="CG395" s="59"/>
      <c r="CH395" s="59"/>
      <c r="CI395" s="59"/>
      <c r="CJ395" s="59"/>
      <c r="CK395" s="59"/>
      <c r="CL395" s="59"/>
      <c r="CM395" s="59"/>
      <c r="CN395" s="59"/>
      <c r="CO395" s="59"/>
      <c r="CP395" s="59"/>
      <c r="CQ395" s="59"/>
      <c r="CR395" s="59"/>
      <c r="CS395" s="59"/>
      <c r="CT395" s="59"/>
      <c r="CU395" s="59"/>
      <c r="CV395" s="59"/>
      <c r="CW395" s="59"/>
      <c r="CX395" s="59"/>
      <c r="CY395" s="59"/>
      <c r="CZ395" s="59"/>
      <c r="DA395" s="59"/>
      <c r="DB395" s="59"/>
      <c r="DC395" s="59"/>
      <c r="DD395" s="59"/>
      <c r="DE395" s="59"/>
      <c r="DF395" s="59"/>
      <c r="DG395" s="59"/>
      <c r="DH395" s="59"/>
      <c r="DI395" s="59"/>
      <c r="DJ395" s="59"/>
      <c r="DK395" s="59"/>
      <c r="DL395" s="59"/>
      <c r="DM395" s="59"/>
      <c r="DN395" s="59"/>
      <c r="DO395" s="59"/>
      <c r="DP395" s="59"/>
      <c r="DQ395" s="59"/>
      <c r="DR395" s="59"/>
      <c r="DS395" s="59"/>
      <c r="DT395" s="59"/>
      <c r="DU395" s="59"/>
    </row>
    <row r="396" spans="2:125" ht="12">
      <c r="B396" s="59"/>
      <c r="C396" s="54"/>
      <c r="D396" s="186"/>
      <c r="E396" s="186"/>
      <c r="F396" s="186"/>
      <c r="G396" s="95"/>
      <c r="H396" s="186"/>
      <c r="I396" s="69"/>
      <c r="J396" s="68"/>
      <c r="K396" s="67"/>
      <c r="L396" s="186"/>
      <c r="M396" s="186"/>
      <c r="N396" s="419"/>
      <c r="O396" s="247"/>
      <c r="P396" s="247"/>
      <c r="Q396" s="419"/>
      <c r="R396" s="247"/>
      <c r="S396" s="59"/>
      <c r="T396" s="67"/>
      <c r="U396" s="247"/>
      <c r="V396" s="59"/>
      <c r="W396" s="270"/>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c r="BT396" s="59"/>
      <c r="BU396" s="59"/>
      <c r="BV396" s="59"/>
      <c r="BW396" s="59"/>
      <c r="BX396" s="59"/>
      <c r="BY396" s="59"/>
      <c r="BZ396" s="59"/>
      <c r="CA396" s="59"/>
      <c r="CB396" s="59"/>
      <c r="CC396" s="59"/>
      <c r="CD396" s="59"/>
      <c r="CE396" s="59"/>
      <c r="CF396" s="59"/>
      <c r="CG396" s="59"/>
      <c r="CH396" s="59"/>
      <c r="CI396" s="59"/>
      <c r="CJ396" s="59"/>
      <c r="CK396" s="59"/>
      <c r="CL396" s="59"/>
      <c r="CM396" s="59"/>
      <c r="CN396" s="59"/>
      <c r="CO396" s="59"/>
      <c r="CP396" s="59"/>
      <c r="CQ396" s="59"/>
      <c r="CR396" s="59"/>
      <c r="CS396" s="59"/>
      <c r="CT396" s="59"/>
      <c r="CU396" s="59"/>
      <c r="CV396" s="59"/>
      <c r="CW396" s="59"/>
      <c r="CX396" s="59"/>
      <c r="CY396" s="59"/>
      <c r="CZ396" s="59"/>
      <c r="DA396" s="59"/>
      <c r="DB396" s="59"/>
      <c r="DC396" s="59"/>
      <c r="DD396" s="59"/>
      <c r="DE396" s="59"/>
      <c r="DF396" s="59"/>
      <c r="DG396" s="59"/>
      <c r="DH396" s="59"/>
      <c r="DI396" s="59"/>
      <c r="DJ396" s="59"/>
      <c r="DK396" s="59"/>
      <c r="DL396" s="59"/>
      <c r="DM396" s="59"/>
      <c r="DN396" s="59"/>
      <c r="DO396" s="59"/>
      <c r="DP396" s="59"/>
      <c r="DQ396" s="59"/>
      <c r="DR396" s="59"/>
      <c r="DS396" s="59"/>
      <c r="DT396" s="59"/>
      <c r="DU396" s="59"/>
    </row>
    <row r="397" spans="2:125" ht="12">
      <c r="B397" s="59"/>
      <c r="C397" s="54"/>
      <c r="D397" s="186"/>
      <c r="E397" s="186"/>
      <c r="F397" s="186"/>
      <c r="G397" s="95"/>
      <c r="H397" s="186"/>
      <c r="I397" s="69"/>
      <c r="J397" s="68"/>
      <c r="K397" s="67"/>
      <c r="L397" s="186"/>
      <c r="M397" s="186"/>
      <c r="N397" s="419"/>
      <c r="O397" s="247"/>
      <c r="P397" s="247"/>
      <c r="Q397" s="419"/>
      <c r="R397" s="247"/>
      <c r="S397" s="59"/>
      <c r="T397" s="67"/>
      <c r="U397" s="247"/>
      <c r="V397" s="59"/>
      <c r="W397" s="270"/>
      <c r="X397" s="59"/>
      <c r="Y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c r="BT397" s="59"/>
      <c r="BU397" s="59"/>
      <c r="BV397" s="59"/>
      <c r="BW397" s="59"/>
      <c r="BX397" s="59"/>
      <c r="BY397" s="59"/>
      <c r="BZ397" s="59"/>
      <c r="CA397" s="59"/>
      <c r="CB397" s="59"/>
      <c r="CC397" s="59"/>
      <c r="CD397" s="59"/>
      <c r="CE397" s="59"/>
      <c r="CF397" s="59"/>
      <c r="CG397" s="59"/>
      <c r="CH397" s="59"/>
      <c r="CI397" s="59"/>
      <c r="CJ397" s="59"/>
      <c r="CK397" s="59"/>
      <c r="CL397" s="59"/>
      <c r="CM397" s="59"/>
      <c r="CN397" s="59"/>
      <c r="CO397" s="59"/>
      <c r="CP397" s="59"/>
      <c r="CQ397" s="59"/>
      <c r="CR397" s="59"/>
      <c r="CS397" s="59"/>
      <c r="CT397" s="59"/>
      <c r="CU397" s="59"/>
      <c r="CV397" s="59"/>
      <c r="CW397" s="59"/>
      <c r="CX397" s="59"/>
      <c r="CY397" s="59"/>
      <c r="CZ397" s="59"/>
      <c r="DA397" s="59"/>
      <c r="DB397" s="59"/>
      <c r="DC397" s="59"/>
      <c r="DD397" s="59"/>
      <c r="DE397" s="59"/>
      <c r="DF397" s="59"/>
      <c r="DG397" s="59"/>
      <c r="DH397" s="59"/>
      <c r="DI397" s="59"/>
      <c r="DJ397" s="59"/>
      <c r="DK397" s="59"/>
      <c r="DL397" s="59"/>
      <c r="DM397" s="59"/>
      <c r="DN397" s="59"/>
      <c r="DO397" s="59"/>
      <c r="DP397" s="59"/>
      <c r="DQ397" s="59"/>
      <c r="DR397" s="59"/>
      <c r="DS397" s="59"/>
      <c r="DT397" s="59"/>
      <c r="DU397" s="59"/>
    </row>
    <row r="398" spans="2:125" ht="12">
      <c r="B398" s="59"/>
      <c r="C398" s="54"/>
      <c r="D398" s="186"/>
      <c r="E398" s="186"/>
      <c r="F398" s="186"/>
      <c r="G398" s="95"/>
      <c r="H398" s="186"/>
      <c r="I398" s="69"/>
      <c r="J398" s="68"/>
      <c r="K398" s="67"/>
      <c r="L398" s="186"/>
      <c r="M398" s="186"/>
      <c r="N398" s="419"/>
      <c r="O398" s="247"/>
      <c r="P398" s="247"/>
      <c r="Q398" s="419"/>
      <c r="R398" s="247"/>
      <c r="S398" s="59"/>
      <c r="T398" s="67"/>
      <c r="U398" s="247"/>
      <c r="V398" s="59"/>
      <c r="W398" s="270"/>
      <c r="X398" s="59"/>
      <c r="Y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c r="BO398" s="59"/>
      <c r="BP398" s="59"/>
      <c r="BQ398" s="59"/>
      <c r="BR398" s="59"/>
      <c r="BS398" s="59"/>
      <c r="BT398" s="59"/>
      <c r="BU398" s="59"/>
      <c r="BV398" s="59"/>
      <c r="BW398" s="59"/>
      <c r="BX398" s="59"/>
      <c r="BY398" s="59"/>
      <c r="BZ398" s="59"/>
      <c r="CA398" s="59"/>
      <c r="CB398" s="59"/>
      <c r="CC398" s="59"/>
      <c r="CD398" s="59"/>
      <c r="CE398" s="59"/>
      <c r="CF398" s="59"/>
      <c r="CG398" s="59"/>
      <c r="CH398" s="59"/>
      <c r="CI398" s="59"/>
      <c r="CJ398" s="59"/>
      <c r="CK398" s="59"/>
      <c r="CL398" s="59"/>
      <c r="CM398" s="59"/>
      <c r="CN398" s="59"/>
      <c r="CO398" s="59"/>
      <c r="CP398" s="59"/>
      <c r="CQ398" s="59"/>
      <c r="CR398" s="59"/>
      <c r="CS398" s="59"/>
      <c r="CT398" s="59"/>
      <c r="CU398" s="59"/>
      <c r="CV398" s="59"/>
      <c r="CW398" s="59"/>
      <c r="CX398" s="59"/>
      <c r="CY398" s="59"/>
      <c r="CZ398" s="59"/>
      <c r="DA398" s="59"/>
      <c r="DB398" s="59"/>
      <c r="DC398" s="59"/>
      <c r="DD398" s="59"/>
      <c r="DE398" s="59"/>
      <c r="DF398" s="59"/>
      <c r="DG398" s="59"/>
      <c r="DH398" s="59"/>
      <c r="DI398" s="59"/>
      <c r="DJ398" s="59"/>
      <c r="DK398" s="59"/>
      <c r="DL398" s="59"/>
      <c r="DM398" s="59"/>
      <c r="DN398" s="59"/>
      <c r="DO398" s="59"/>
      <c r="DP398" s="59"/>
      <c r="DQ398" s="59"/>
      <c r="DR398" s="59"/>
      <c r="DS398" s="59"/>
      <c r="DT398" s="59"/>
      <c r="DU398" s="59"/>
    </row>
    <row r="399" spans="2:125" ht="12">
      <c r="B399" s="59"/>
      <c r="C399" s="54"/>
      <c r="D399" s="186"/>
      <c r="E399" s="186"/>
      <c r="F399" s="186"/>
      <c r="G399" s="95"/>
      <c r="H399" s="186"/>
      <c r="I399" s="69"/>
      <c r="J399" s="68"/>
      <c r="K399" s="67"/>
      <c r="L399" s="186"/>
      <c r="M399" s="186"/>
      <c r="N399" s="419"/>
      <c r="O399" s="247"/>
      <c r="P399" s="247"/>
      <c r="Q399" s="419"/>
      <c r="R399" s="247"/>
      <c r="S399" s="59"/>
      <c r="T399" s="67"/>
      <c r="U399" s="247"/>
      <c r="V399" s="59"/>
      <c r="W399" s="270"/>
      <c r="X399" s="59"/>
      <c r="Y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c r="BO399" s="59"/>
      <c r="BP399" s="59"/>
      <c r="BQ399" s="59"/>
      <c r="BR399" s="59"/>
      <c r="BS399" s="59"/>
      <c r="BT399" s="59"/>
      <c r="BU399" s="59"/>
      <c r="BV399" s="59"/>
      <c r="BW399" s="59"/>
      <c r="BX399" s="59"/>
      <c r="BY399" s="59"/>
      <c r="BZ399" s="59"/>
      <c r="CA399" s="59"/>
      <c r="CB399" s="59"/>
      <c r="CC399" s="59"/>
      <c r="CD399" s="59"/>
      <c r="CE399" s="59"/>
      <c r="CF399" s="59"/>
      <c r="CG399" s="59"/>
      <c r="CH399" s="59"/>
      <c r="CI399" s="59"/>
      <c r="CJ399" s="59"/>
      <c r="CK399" s="59"/>
      <c r="CL399" s="59"/>
      <c r="CM399" s="59"/>
      <c r="CN399" s="59"/>
      <c r="CO399" s="59"/>
      <c r="CP399" s="59"/>
      <c r="CQ399" s="59"/>
      <c r="CR399" s="59"/>
      <c r="CS399" s="59"/>
      <c r="CT399" s="59"/>
      <c r="CU399" s="59"/>
      <c r="CV399" s="59"/>
      <c r="CW399" s="59"/>
      <c r="CX399" s="59"/>
      <c r="CY399" s="59"/>
      <c r="CZ399" s="59"/>
      <c r="DA399" s="59"/>
      <c r="DB399" s="59"/>
      <c r="DC399" s="59"/>
      <c r="DD399" s="59"/>
      <c r="DE399" s="59"/>
      <c r="DF399" s="59"/>
      <c r="DG399" s="59"/>
      <c r="DH399" s="59"/>
      <c r="DI399" s="59"/>
      <c r="DJ399" s="59"/>
      <c r="DK399" s="59"/>
      <c r="DL399" s="59"/>
      <c r="DM399" s="59"/>
      <c r="DN399" s="59"/>
      <c r="DO399" s="59"/>
      <c r="DP399" s="59"/>
      <c r="DQ399" s="59"/>
      <c r="DR399" s="59"/>
      <c r="DS399" s="59"/>
      <c r="DT399" s="59"/>
      <c r="DU399" s="59"/>
    </row>
    <row r="400" spans="2:125" ht="12">
      <c r="B400" s="59"/>
      <c r="C400" s="54"/>
      <c r="D400" s="186"/>
      <c r="E400" s="186"/>
      <c r="F400" s="186"/>
      <c r="G400" s="95"/>
      <c r="H400" s="186"/>
      <c r="I400" s="69"/>
      <c r="J400" s="68"/>
      <c r="K400" s="67"/>
      <c r="L400" s="186"/>
      <c r="M400" s="186"/>
      <c r="N400" s="419"/>
      <c r="O400" s="247"/>
      <c r="P400" s="247"/>
      <c r="Q400" s="419"/>
      <c r="R400" s="247"/>
      <c r="S400" s="59"/>
      <c r="T400" s="67"/>
      <c r="U400" s="247"/>
      <c r="V400" s="59"/>
      <c r="W400" s="270"/>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c r="BX400" s="59"/>
      <c r="BY400" s="59"/>
      <c r="BZ400" s="59"/>
      <c r="CA400" s="59"/>
      <c r="CB400" s="59"/>
      <c r="CC400" s="59"/>
      <c r="CD400" s="59"/>
      <c r="CE400" s="59"/>
      <c r="CF400" s="59"/>
      <c r="CG400" s="59"/>
      <c r="CH400" s="59"/>
      <c r="CI400" s="59"/>
      <c r="CJ400" s="59"/>
      <c r="CK400" s="59"/>
      <c r="CL400" s="59"/>
      <c r="CM400" s="59"/>
      <c r="CN400" s="59"/>
      <c r="CO400" s="59"/>
      <c r="CP400" s="59"/>
      <c r="CQ400" s="59"/>
      <c r="CR400" s="59"/>
      <c r="CS400" s="59"/>
      <c r="CT400" s="59"/>
      <c r="CU400" s="59"/>
      <c r="CV400" s="59"/>
      <c r="CW400" s="59"/>
      <c r="CX400" s="59"/>
      <c r="CY400" s="59"/>
      <c r="CZ400" s="59"/>
      <c r="DA400" s="59"/>
      <c r="DB400" s="59"/>
      <c r="DC400" s="59"/>
      <c r="DD400" s="59"/>
      <c r="DE400" s="59"/>
      <c r="DF400" s="59"/>
      <c r="DG400" s="59"/>
      <c r="DH400" s="59"/>
      <c r="DI400" s="59"/>
      <c r="DJ400" s="59"/>
      <c r="DK400" s="59"/>
      <c r="DL400" s="59"/>
      <c r="DM400" s="59"/>
      <c r="DN400" s="59"/>
      <c r="DO400" s="59"/>
      <c r="DP400" s="59"/>
      <c r="DQ400" s="59"/>
      <c r="DR400" s="59"/>
      <c r="DS400" s="59"/>
      <c r="DT400" s="59"/>
      <c r="DU400" s="59"/>
    </row>
    <row r="401" spans="2:125" ht="12">
      <c r="B401" s="59"/>
      <c r="C401" s="54"/>
      <c r="D401" s="186"/>
      <c r="E401" s="186"/>
      <c r="F401" s="186"/>
      <c r="G401" s="95"/>
      <c r="H401" s="186"/>
      <c r="I401" s="69"/>
      <c r="J401" s="68"/>
      <c r="K401" s="67"/>
      <c r="L401" s="186"/>
      <c r="M401" s="186"/>
      <c r="N401" s="419"/>
      <c r="O401" s="247"/>
      <c r="P401" s="247"/>
      <c r="Q401" s="419"/>
      <c r="R401" s="247"/>
      <c r="S401" s="59"/>
      <c r="T401" s="67"/>
      <c r="U401" s="247"/>
      <c r="V401" s="59"/>
      <c r="W401" s="270"/>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c r="BX401" s="59"/>
      <c r="BY401" s="59"/>
      <c r="BZ401" s="59"/>
      <c r="CA401" s="59"/>
      <c r="CB401" s="59"/>
      <c r="CC401" s="59"/>
      <c r="CD401" s="59"/>
      <c r="CE401" s="59"/>
      <c r="CF401" s="59"/>
      <c r="CG401" s="59"/>
      <c r="CH401" s="59"/>
      <c r="CI401" s="59"/>
      <c r="CJ401" s="59"/>
      <c r="CK401" s="59"/>
      <c r="CL401" s="59"/>
      <c r="CM401" s="59"/>
      <c r="CN401" s="59"/>
      <c r="CO401" s="59"/>
      <c r="CP401" s="59"/>
      <c r="CQ401" s="59"/>
      <c r="CR401" s="59"/>
      <c r="CS401" s="59"/>
      <c r="CT401" s="59"/>
      <c r="CU401" s="59"/>
      <c r="CV401" s="59"/>
      <c r="CW401" s="59"/>
      <c r="CX401" s="59"/>
      <c r="CY401" s="59"/>
      <c r="CZ401" s="59"/>
      <c r="DA401" s="59"/>
      <c r="DB401" s="59"/>
      <c r="DC401" s="59"/>
      <c r="DD401" s="59"/>
      <c r="DE401" s="59"/>
      <c r="DF401" s="59"/>
      <c r="DG401" s="59"/>
      <c r="DH401" s="59"/>
      <c r="DI401" s="59"/>
      <c r="DJ401" s="59"/>
      <c r="DK401" s="59"/>
      <c r="DL401" s="59"/>
      <c r="DM401" s="59"/>
      <c r="DN401" s="59"/>
      <c r="DO401" s="59"/>
      <c r="DP401" s="59"/>
      <c r="DQ401" s="59"/>
      <c r="DR401" s="59"/>
      <c r="DS401" s="59"/>
      <c r="DT401" s="59"/>
      <c r="DU401" s="59"/>
    </row>
    <row r="402" spans="2:125" ht="12">
      <c r="B402" s="59"/>
      <c r="C402" s="54"/>
      <c r="D402" s="186"/>
      <c r="E402" s="186"/>
      <c r="F402" s="186"/>
      <c r="G402" s="95"/>
      <c r="H402" s="186"/>
      <c r="I402" s="69"/>
      <c r="J402" s="68"/>
      <c r="K402" s="67"/>
      <c r="L402" s="186"/>
      <c r="M402" s="186"/>
      <c r="N402" s="419"/>
      <c r="O402" s="247"/>
      <c r="P402" s="247"/>
      <c r="Q402" s="419"/>
      <c r="R402" s="247"/>
      <c r="S402" s="59"/>
      <c r="T402" s="67"/>
      <c r="U402" s="247"/>
      <c r="V402" s="59"/>
      <c r="W402" s="270"/>
      <c r="X402" s="59"/>
      <c r="Y402" s="59"/>
      <c r="Z402" s="59"/>
      <c r="AA402" s="59"/>
      <c r="AB402" s="59"/>
      <c r="AC402" s="59"/>
      <c r="AD402" s="59"/>
      <c r="AE402" s="59"/>
      <c r="AF402" s="59"/>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c r="BO402" s="59"/>
      <c r="BP402" s="59"/>
      <c r="BQ402" s="59"/>
      <c r="BR402" s="59"/>
      <c r="BS402" s="59"/>
      <c r="BT402" s="59"/>
      <c r="BU402" s="59"/>
      <c r="BV402" s="59"/>
      <c r="BW402" s="59"/>
      <c r="BX402" s="59"/>
      <c r="BY402" s="59"/>
      <c r="BZ402" s="59"/>
      <c r="CA402" s="59"/>
      <c r="CB402" s="59"/>
      <c r="CC402" s="59"/>
      <c r="CD402" s="59"/>
      <c r="CE402" s="59"/>
      <c r="CF402" s="59"/>
      <c r="CG402" s="59"/>
      <c r="CH402" s="59"/>
      <c r="CI402" s="59"/>
      <c r="CJ402" s="59"/>
      <c r="CK402" s="59"/>
      <c r="CL402" s="59"/>
      <c r="CM402" s="59"/>
      <c r="CN402" s="59"/>
      <c r="CO402" s="59"/>
      <c r="CP402" s="59"/>
      <c r="CQ402" s="59"/>
      <c r="CR402" s="59"/>
      <c r="CS402" s="59"/>
      <c r="CT402" s="59"/>
      <c r="CU402" s="59"/>
      <c r="CV402" s="59"/>
      <c r="CW402" s="59"/>
      <c r="CX402" s="59"/>
      <c r="CY402" s="59"/>
      <c r="CZ402" s="59"/>
      <c r="DA402" s="59"/>
      <c r="DB402" s="59"/>
      <c r="DC402" s="59"/>
      <c r="DD402" s="59"/>
      <c r="DE402" s="59"/>
      <c r="DF402" s="59"/>
      <c r="DG402" s="59"/>
      <c r="DH402" s="59"/>
      <c r="DI402" s="59"/>
      <c r="DJ402" s="59"/>
      <c r="DK402" s="59"/>
      <c r="DL402" s="59"/>
      <c r="DM402" s="59"/>
      <c r="DN402" s="59"/>
      <c r="DO402" s="59"/>
      <c r="DP402" s="59"/>
      <c r="DQ402" s="59"/>
      <c r="DR402" s="59"/>
      <c r="DS402" s="59"/>
      <c r="DT402" s="59"/>
      <c r="DU402" s="59"/>
    </row>
    <row r="403" spans="2:125" ht="12">
      <c r="B403" s="59"/>
      <c r="C403" s="54"/>
      <c r="D403" s="186"/>
      <c r="E403" s="186"/>
      <c r="F403" s="186"/>
      <c r="G403" s="95"/>
      <c r="H403" s="186"/>
      <c r="I403" s="69"/>
      <c r="J403" s="68"/>
      <c r="K403" s="67"/>
      <c r="L403" s="186"/>
      <c r="M403" s="186"/>
      <c r="N403" s="419"/>
      <c r="O403" s="247"/>
      <c r="P403" s="247"/>
      <c r="Q403" s="419"/>
      <c r="R403" s="247"/>
      <c r="S403" s="59"/>
      <c r="T403" s="67"/>
      <c r="U403" s="247"/>
      <c r="V403" s="59"/>
      <c r="W403" s="270"/>
      <c r="X403" s="59"/>
      <c r="Y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c r="BT403" s="59"/>
      <c r="BU403" s="59"/>
      <c r="BV403" s="59"/>
      <c r="BW403" s="59"/>
      <c r="BX403" s="59"/>
      <c r="BY403" s="59"/>
      <c r="BZ403" s="59"/>
      <c r="CA403" s="59"/>
      <c r="CB403" s="59"/>
      <c r="CC403" s="59"/>
      <c r="CD403" s="59"/>
      <c r="CE403" s="59"/>
      <c r="CF403" s="59"/>
      <c r="CG403" s="59"/>
      <c r="CH403" s="59"/>
      <c r="CI403" s="59"/>
      <c r="CJ403" s="59"/>
      <c r="CK403" s="59"/>
      <c r="CL403" s="59"/>
      <c r="CM403" s="59"/>
      <c r="CN403" s="59"/>
      <c r="CO403" s="59"/>
      <c r="CP403" s="59"/>
      <c r="CQ403" s="59"/>
      <c r="CR403" s="59"/>
      <c r="CS403" s="59"/>
      <c r="CT403" s="59"/>
      <c r="CU403" s="59"/>
      <c r="CV403" s="59"/>
      <c r="CW403" s="59"/>
      <c r="CX403" s="59"/>
      <c r="CY403" s="59"/>
      <c r="CZ403" s="59"/>
      <c r="DA403" s="59"/>
      <c r="DB403" s="59"/>
      <c r="DC403" s="59"/>
      <c r="DD403" s="59"/>
      <c r="DE403" s="59"/>
      <c r="DF403" s="59"/>
      <c r="DG403" s="59"/>
      <c r="DH403" s="59"/>
      <c r="DI403" s="59"/>
      <c r="DJ403" s="59"/>
      <c r="DK403" s="59"/>
      <c r="DL403" s="59"/>
      <c r="DM403" s="59"/>
      <c r="DN403" s="59"/>
      <c r="DO403" s="59"/>
      <c r="DP403" s="59"/>
      <c r="DQ403" s="59"/>
      <c r="DR403" s="59"/>
      <c r="DS403" s="59"/>
      <c r="DT403" s="59"/>
      <c r="DU403" s="59"/>
    </row>
    <row r="404" spans="2:125" ht="12">
      <c r="B404" s="59"/>
      <c r="C404" s="54"/>
      <c r="D404" s="186"/>
      <c r="E404" s="186"/>
      <c r="F404" s="186"/>
      <c r="G404" s="95"/>
      <c r="H404" s="186"/>
      <c r="I404" s="69"/>
      <c r="J404" s="68"/>
      <c r="K404" s="67"/>
      <c r="L404" s="186"/>
      <c r="M404" s="186"/>
      <c r="N404" s="419"/>
      <c r="O404" s="247"/>
      <c r="P404" s="247"/>
      <c r="Q404" s="419"/>
      <c r="R404" s="247"/>
      <c r="S404" s="59"/>
      <c r="T404" s="67"/>
      <c r="U404" s="247"/>
      <c r="V404" s="59"/>
      <c r="W404" s="270"/>
      <c r="X404" s="59"/>
      <c r="Y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c r="BO404" s="59"/>
      <c r="BP404" s="59"/>
      <c r="BQ404" s="59"/>
      <c r="BR404" s="59"/>
      <c r="BS404" s="59"/>
      <c r="BT404" s="59"/>
      <c r="BU404" s="59"/>
      <c r="BV404" s="59"/>
      <c r="BW404" s="59"/>
      <c r="BX404" s="59"/>
      <c r="BY404" s="59"/>
      <c r="BZ404" s="59"/>
      <c r="CA404" s="59"/>
      <c r="CB404" s="59"/>
      <c r="CC404" s="59"/>
      <c r="CD404" s="59"/>
      <c r="CE404" s="59"/>
      <c r="CF404" s="59"/>
      <c r="CG404" s="59"/>
      <c r="CH404" s="59"/>
      <c r="CI404" s="59"/>
      <c r="CJ404" s="59"/>
      <c r="CK404" s="59"/>
      <c r="CL404" s="59"/>
      <c r="CM404" s="59"/>
      <c r="CN404" s="59"/>
      <c r="CO404" s="59"/>
      <c r="CP404" s="59"/>
      <c r="CQ404" s="59"/>
      <c r="CR404" s="59"/>
      <c r="CS404" s="59"/>
      <c r="CT404" s="59"/>
      <c r="CU404" s="59"/>
      <c r="CV404" s="59"/>
      <c r="CW404" s="59"/>
      <c r="CX404" s="59"/>
      <c r="CY404" s="59"/>
      <c r="CZ404" s="59"/>
      <c r="DA404" s="59"/>
      <c r="DB404" s="59"/>
      <c r="DC404" s="59"/>
      <c r="DD404" s="59"/>
      <c r="DE404" s="59"/>
      <c r="DF404" s="59"/>
      <c r="DG404" s="59"/>
      <c r="DH404" s="59"/>
      <c r="DI404" s="59"/>
      <c r="DJ404" s="59"/>
      <c r="DK404" s="59"/>
      <c r="DL404" s="59"/>
      <c r="DM404" s="59"/>
      <c r="DN404" s="59"/>
      <c r="DO404" s="59"/>
      <c r="DP404" s="59"/>
      <c r="DQ404" s="59"/>
      <c r="DR404" s="59"/>
      <c r="DS404" s="59"/>
      <c r="DT404" s="59"/>
      <c r="DU404" s="59"/>
    </row>
    <row r="405" spans="2:125" ht="12">
      <c r="B405" s="59"/>
      <c r="C405" s="54"/>
      <c r="D405" s="186"/>
      <c r="E405" s="186"/>
      <c r="F405" s="186"/>
      <c r="G405" s="95"/>
      <c r="H405" s="186"/>
      <c r="I405" s="69"/>
      <c r="J405" s="68"/>
      <c r="K405" s="67"/>
      <c r="L405" s="186"/>
      <c r="M405" s="186"/>
      <c r="N405" s="419"/>
      <c r="O405" s="247"/>
      <c r="P405" s="247"/>
      <c r="Q405" s="419"/>
      <c r="R405" s="247"/>
      <c r="S405" s="59"/>
      <c r="T405" s="67"/>
      <c r="U405" s="247"/>
      <c r="V405" s="59"/>
      <c r="W405" s="270"/>
      <c r="X405" s="59"/>
      <c r="Y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c r="BO405" s="59"/>
      <c r="BP405" s="59"/>
      <c r="BQ405" s="59"/>
      <c r="BR405" s="59"/>
      <c r="BS405" s="59"/>
      <c r="BT405" s="59"/>
      <c r="BU405" s="59"/>
      <c r="BV405" s="59"/>
      <c r="BW405" s="59"/>
      <c r="BX405" s="59"/>
      <c r="BY405" s="59"/>
      <c r="BZ405" s="59"/>
      <c r="CA405" s="59"/>
      <c r="CB405" s="59"/>
      <c r="CC405" s="59"/>
      <c r="CD405" s="59"/>
      <c r="CE405" s="59"/>
      <c r="CF405" s="59"/>
      <c r="CG405" s="59"/>
      <c r="CH405" s="59"/>
      <c r="CI405" s="59"/>
      <c r="CJ405" s="59"/>
      <c r="CK405" s="59"/>
      <c r="CL405" s="59"/>
      <c r="CM405" s="59"/>
      <c r="CN405" s="59"/>
      <c r="CO405" s="59"/>
      <c r="CP405" s="59"/>
      <c r="CQ405" s="59"/>
      <c r="CR405" s="59"/>
      <c r="CS405" s="59"/>
      <c r="CT405" s="59"/>
      <c r="CU405" s="59"/>
      <c r="CV405" s="59"/>
      <c r="CW405" s="59"/>
      <c r="CX405" s="59"/>
      <c r="CY405" s="59"/>
      <c r="CZ405" s="59"/>
      <c r="DA405" s="59"/>
      <c r="DB405" s="59"/>
      <c r="DC405" s="59"/>
      <c r="DD405" s="59"/>
      <c r="DE405" s="59"/>
      <c r="DF405" s="59"/>
      <c r="DG405" s="59"/>
      <c r="DH405" s="59"/>
      <c r="DI405" s="59"/>
      <c r="DJ405" s="59"/>
      <c r="DK405" s="59"/>
      <c r="DL405" s="59"/>
      <c r="DM405" s="59"/>
      <c r="DN405" s="59"/>
      <c r="DO405" s="59"/>
      <c r="DP405" s="59"/>
      <c r="DQ405" s="59"/>
      <c r="DR405" s="59"/>
      <c r="DS405" s="59"/>
      <c r="DT405" s="59"/>
      <c r="DU405" s="59"/>
    </row>
    <row r="406" spans="2:125" ht="12">
      <c r="B406" s="59"/>
      <c r="C406" s="54"/>
      <c r="D406" s="186"/>
      <c r="E406" s="186"/>
      <c r="F406" s="186"/>
      <c r="G406" s="95"/>
      <c r="H406" s="186"/>
      <c r="I406" s="69"/>
      <c r="J406" s="68"/>
      <c r="K406" s="67"/>
      <c r="L406" s="186"/>
      <c r="M406" s="186"/>
      <c r="N406" s="419"/>
      <c r="O406" s="247"/>
      <c r="P406" s="247"/>
      <c r="Q406" s="419"/>
      <c r="R406" s="247"/>
      <c r="S406" s="59"/>
      <c r="T406" s="67"/>
      <c r="U406" s="247"/>
      <c r="V406" s="59"/>
      <c r="W406" s="270"/>
      <c r="X406" s="59"/>
      <c r="Y406" s="59"/>
      <c r="Z406" s="59"/>
      <c r="AA406" s="59"/>
      <c r="AB406" s="59"/>
      <c r="AC406" s="59"/>
      <c r="AD406" s="59"/>
      <c r="AE406" s="59"/>
      <c r="AF406" s="59"/>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c r="BO406" s="59"/>
      <c r="BP406" s="59"/>
      <c r="BQ406" s="59"/>
      <c r="BR406" s="59"/>
      <c r="BS406" s="59"/>
      <c r="BT406" s="59"/>
      <c r="BU406" s="59"/>
      <c r="BV406" s="59"/>
      <c r="BW406" s="59"/>
      <c r="BX406" s="59"/>
      <c r="BY406" s="59"/>
      <c r="BZ406" s="59"/>
      <c r="CA406" s="59"/>
      <c r="CB406" s="59"/>
      <c r="CC406" s="59"/>
      <c r="CD406" s="59"/>
      <c r="CE406" s="59"/>
      <c r="CF406" s="59"/>
      <c r="CG406" s="59"/>
      <c r="CH406" s="59"/>
      <c r="CI406" s="59"/>
      <c r="CJ406" s="59"/>
      <c r="CK406" s="59"/>
      <c r="CL406" s="59"/>
      <c r="CM406" s="59"/>
      <c r="CN406" s="59"/>
      <c r="CO406" s="59"/>
      <c r="CP406" s="59"/>
      <c r="CQ406" s="59"/>
      <c r="CR406" s="59"/>
      <c r="CS406" s="59"/>
      <c r="CT406" s="59"/>
      <c r="CU406" s="59"/>
      <c r="CV406" s="59"/>
      <c r="CW406" s="59"/>
      <c r="CX406" s="59"/>
      <c r="CY406" s="59"/>
      <c r="CZ406" s="59"/>
      <c r="DA406" s="59"/>
      <c r="DB406" s="59"/>
      <c r="DC406" s="59"/>
      <c r="DD406" s="59"/>
      <c r="DE406" s="59"/>
      <c r="DF406" s="59"/>
      <c r="DG406" s="59"/>
      <c r="DH406" s="59"/>
      <c r="DI406" s="59"/>
      <c r="DJ406" s="59"/>
      <c r="DK406" s="59"/>
      <c r="DL406" s="59"/>
      <c r="DM406" s="59"/>
      <c r="DN406" s="59"/>
      <c r="DO406" s="59"/>
      <c r="DP406" s="59"/>
      <c r="DQ406" s="59"/>
      <c r="DR406" s="59"/>
      <c r="DS406" s="59"/>
      <c r="DT406" s="59"/>
      <c r="DU406" s="59"/>
    </row>
    <row r="407" spans="2:125" ht="12">
      <c r="B407" s="59"/>
      <c r="C407" s="54"/>
      <c r="D407" s="186"/>
      <c r="E407" s="186"/>
      <c r="F407" s="186"/>
      <c r="G407" s="95"/>
      <c r="H407" s="186"/>
      <c r="I407" s="69"/>
      <c r="J407" s="68"/>
      <c r="K407" s="67"/>
      <c r="L407" s="186"/>
      <c r="M407" s="186"/>
      <c r="N407" s="419"/>
      <c r="O407" s="247"/>
      <c r="P407" s="247"/>
      <c r="Q407" s="419"/>
      <c r="R407" s="247"/>
      <c r="S407" s="59"/>
      <c r="T407" s="67"/>
      <c r="U407" s="247"/>
      <c r="V407" s="59"/>
      <c r="W407" s="270"/>
      <c r="X407" s="59"/>
      <c r="Y407" s="59"/>
      <c r="Z407" s="59"/>
      <c r="AA407" s="59"/>
      <c r="AB407" s="59"/>
      <c r="AC407" s="59"/>
      <c r="AD407" s="59"/>
      <c r="AE407" s="59"/>
      <c r="AF407" s="59"/>
      <c r="AG407" s="59"/>
      <c r="AH407" s="59"/>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c r="BO407" s="59"/>
      <c r="BP407" s="59"/>
      <c r="BQ407" s="59"/>
      <c r="BR407" s="59"/>
      <c r="BS407" s="59"/>
      <c r="BT407" s="59"/>
      <c r="BU407" s="59"/>
      <c r="BV407" s="59"/>
      <c r="BW407" s="59"/>
      <c r="BX407" s="59"/>
      <c r="BY407" s="59"/>
      <c r="BZ407" s="59"/>
      <c r="CA407" s="59"/>
      <c r="CB407" s="59"/>
      <c r="CC407" s="59"/>
      <c r="CD407" s="59"/>
      <c r="CE407" s="59"/>
      <c r="CF407" s="59"/>
      <c r="CG407" s="59"/>
      <c r="CH407" s="59"/>
      <c r="CI407" s="59"/>
      <c r="CJ407" s="59"/>
      <c r="CK407" s="59"/>
      <c r="CL407" s="59"/>
      <c r="CM407" s="59"/>
      <c r="CN407" s="59"/>
      <c r="CO407" s="59"/>
      <c r="CP407" s="59"/>
      <c r="CQ407" s="59"/>
      <c r="CR407" s="59"/>
      <c r="CS407" s="59"/>
      <c r="CT407" s="59"/>
      <c r="CU407" s="59"/>
      <c r="CV407" s="59"/>
      <c r="CW407" s="59"/>
      <c r="CX407" s="59"/>
      <c r="CY407" s="59"/>
      <c r="CZ407" s="59"/>
      <c r="DA407" s="59"/>
      <c r="DB407" s="59"/>
      <c r="DC407" s="59"/>
      <c r="DD407" s="59"/>
      <c r="DE407" s="59"/>
      <c r="DF407" s="59"/>
      <c r="DG407" s="59"/>
      <c r="DH407" s="59"/>
      <c r="DI407" s="59"/>
      <c r="DJ407" s="59"/>
      <c r="DK407" s="59"/>
      <c r="DL407" s="59"/>
      <c r="DM407" s="59"/>
      <c r="DN407" s="59"/>
      <c r="DO407" s="59"/>
      <c r="DP407" s="59"/>
      <c r="DQ407" s="59"/>
      <c r="DR407" s="59"/>
      <c r="DS407" s="59"/>
      <c r="DT407" s="59"/>
      <c r="DU407" s="59"/>
    </row>
    <row r="408" spans="2:125" ht="12">
      <c r="B408" s="59"/>
      <c r="C408" s="54"/>
      <c r="D408" s="186"/>
      <c r="E408" s="186"/>
      <c r="F408" s="186"/>
      <c r="G408" s="95"/>
      <c r="H408" s="186"/>
      <c r="I408" s="69"/>
      <c r="J408" s="68"/>
      <c r="K408" s="67"/>
      <c r="L408" s="186"/>
      <c r="M408" s="186"/>
      <c r="N408" s="419"/>
      <c r="O408" s="247"/>
      <c r="P408" s="247"/>
      <c r="Q408" s="419"/>
      <c r="R408" s="247"/>
      <c r="S408" s="59"/>
      <c r="T408" s="67"/>
      <c r="U408" s="247"/>
      <c r="V408" s="59"/>
      <c r="W408" s="270"/>
      <c r="X408" s="59"/>
      <c r="Y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c r="BO408" s="59"/>
      <c r="BP408" s="59"/>
      <c r="BQ408" s="59"/>
      <c r="BR408" s="59"/>
      <c r="BS408" s="59"/>
      <c r="BT408" s="59"/>
      <c r="BU408" s="59"/>
      <c r="BV408" s="59"/>
      <c r="BW408" s="59"/>
      <c r="BX408" s="59"/>
      <c r="BY408" s="59"/>
      <c r="BZ408" s="59"/>
      <c r="CA408" s="59"/>
      <c r="CB408" s="59"/>
      <c r="CC408" s="59"/>
      <c r="CD408" s="59"/>
      <c r="CE408" s="59"/>
      <c r="CF408" s="59"/>
      <c r="CG408" s="59"/>
      <c r="CH408" s="59"/>
      <c r="CI408" s="59"/>
      <c r="CJ408" s="59"/>
      <c r="CK408" s="59"/>
      <c r="CL408" s="59"/>
      <c r="CM408" s="59"/>
      <c r="CN408" s="59"/>
      <c r="CO408" s="59"/>
      <c r="CP408" s="59"/>
      <c r="CQ408" s="59"/>
      <c r="CR408" s="59"/>
      <c r="CS408" s="59"/>
      <c r="CT408" s="59"/>
      <c r="CU408" s="59"/>
      <c r="CV408" s="59"/>
      <c r="CW408" s="59"/>
      <c r="CX408" s="59"/>
      <c r="CY408" s="59"/>
      <c r="CZ408" s="59"/>
      <c r="DA408" s="59"/>
      <c r="DB408" s="59"/>
      <c r="DC408" s="59"/>
      <c r="DD408" s="59"/>
      <c r="DE408" s="59"/>
      <c r="DF408" s="59"/>
      <c r="DG408" s="59"/>
      <c r="DH408" s="59"/>
      <c r="DI408" s="59"/>
      <c r="DJ408" s="59"/>
      <c r="DK408" s="59"/>
      <c r="DL408" s="59"/>
      <c r="DM408" s="59"/>
      <c r="DN408" s="59"/>
      <c r="DO408" s="59"/>
      <c r="DP408" s="59"/>
      <c r="DQ408" s="59"/>
      <c r="DR408" s="59"/>
      <c r="DS408" s="59"/>
      <c r="DT408" s="59"/>
      <c r="DU408" s="59"/>
    </row>
    <row r="409" spans="2:125" ht="12">
      <c r="B409" s="59"/>
      <c r="C409" s="54"/>
      <c r="D409" s="186"/>
      <c r="E409" s="186"/>
      <c r="F409" s="186"/>
      <c r="G409" s="95"/>
      <c r="H409" s="186"/>
      <c r="I409" s="69"/>
      <c r="J409" s="68"/>
      <c r="K409" s="67"/>
      <c r="L409" s="186"/>
      <c r="M409" s="186"/>
      <c r="N409" s="419"/>
      <c r="O409" s="247"/>
      <c r="P409" s="247"/>
      <c r="Q409" s="419"/>
      <c r="R409" s="247"/>
      <c r="S409" s="59"/>
      <c r="T409" s="67"/>
      <c r="U409" s="247"/>
      <c r="V409" s="59"/>
      <c r="W409" s="270"/>
      <c r="X409" s="59"/>
      <c r="Y409" s="59"/>
      <c r="Z409" s="59"/>
      <c r="AA409" s="59"/>
      <c r="AB409" s="59"/>
      <c r="AC409" s="59"/>
      <c r="AD409" s="59"/>
      <c r="AE409" s="59"/>
      <c r="AF409" s="59"/>
      <c r="AG409" s="59"/>
      <c r="AH409" s="59"/>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c r="BO409" s="59"/>
      <c r="BP409" s="59"/>
      <c r="BQ409" s="59"/>
      <c r="BR409" s="59"/>
      <c r="BS409" s="59"/>
      <c r="BT409" s="59"/>
      <c r="BU409" s="59"/>
      <c r="BV409" s="59"/>
      <c r="BW409" s="59"/>
      <c r="BX409" s="59"/>
      <c r="BY409" s="59"/>
      <c r="BZ409" s="59"/>
      <c r="CA409" s="59"/>
      <c r="CB409" s="59"/>
      <c r="CC409" s="59"/>
      <c r="CD409" s="59"/>
      <c r="CE409" s="59"/>
      <c r="CF409" s="59"/>
      <c r="CG409" s="59"/>
      <c r="CH409" s="59"/>
      <c r="CI409" s="59"/>
      <c r="CJ409" s="59"/>
      <c r="CK409" s="59"/>
      <c r="CL409" s="59"/>
      <c r="CM409" s="59"/>
      <c r="CN409" s="59"/>
      <c r="CO409" s="59"/>
      <c r="CP409" s="59"/>
      <c r="CQ409" s="59"/>
      <c r="CR409" s="59"/>
      <c r="CS409" s="59"/>
      <c r="CT409" s="59"/>
      <c r="CU409" s="59"/>
      <c r="CV409" s="59"/>
      <c r="CW409" s="59"/>
      <c r="CX409" s="59"/>
      <c r="CY409" s="59"/>
      <c r="CZ409" s="59"/>
      <c r="DA409" s="59"/>
      <c r="DB409" s="59"/>
      <c r="DC409" s="59"/>
      <c r="DD409" s="59"/>
      <c r="DE409" s="59"/>
      <c r="DF409" s="59"/>
      <c r="DG409" s="59"/>
      <c r="DH409" s="59"/>
      <c r="DI409" s="59"/>
      <c r="DJ409" s="59"/>
      <c r="DK409" s="59"/>
      <c r="DL409" s="59"/>
      <c r="DM409" s="59"/>
      <c r="DN409" s="59"/>
      <c r="DO409" s="59"/>
      <c r="DP409" s="59"/>
      <c r="DQ409" s="59"/>
      <c r="DR409" s="59"/>
      <c r="DS409" s="59"/>
      <c r="DT409" s="59"/>
      <c r="DU409" s="59"/>
    </row>
    <row r="410" spans="2:125" ht="12">
      <c r="B410" s="59"/>
      <c r="C410" s="54"/>
      <c r="D410" s="186"/>
      <c r="E410" s="186"/>
      <c r="F410" s="186"/>
      <c r="G410" s="95"/>
      <c r="H410" s="186"/>
      <c r="I410" s="69"/>
      <c r="J410" s="68"/>
      <c r="K410" s="67"/>
      <c r="L410" s="186"/>
      <c r="M410" s="186"/>
      <c r="N410" s="419"/>
      <c r="O410" s="247"/>
      <c r="P410" s="247"/>
      <c r="Q410" s="419"/>
      <c r="R410" s="247"/>
      <c r="S410" s="59"/>
      <c r="T410" s="67"/>
      <c r="U410" s="247"/>
      <c r="V410" s="59"/>
      <c r="W410" s="270"/>
      <c r="X410" s="59"/>
      <c r="Y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c r="BO410" s="59"/>
      <c r="BP410" s="59"/>
      <c r="BQ410" s="59"/>
      <c r="BR410" s="59"/>
      <c r="BS410" s="59"/>
      <c r="BT410" s="59"/>
      <c r="BU410" s="59"/>
      <c r="BV410" s="59"/>
      <c r="BW410" s="59"/>
      <c r="BX410" s="59"/>
      <c r="BY410" s="59"/>
      <c r="BZ410" s="59"/>
      <c r="CA410" s="59"/>
      <c r="CB410" s="59"/>
      <c r="CC410" s="59"/>
      <c r="CD410" s="59"/>
      <c r="CE410" s="59"/>
      <c r="CF410" s="59"/>
      <c r="CG410" s="59"/>
      <c r="CH410" s="59"/>
      <c r="CI410" s="59"/>
      <c r="CJ410" s="59"/>
      <c r="CK410" s="59"/>
      <c r="CL410" s="59"/>
      <c r="CM410" s="59"/>
      <c r="CN410" s="59"/>
      <c r="CO410" s="59"/>
      <c r="CP410" s="59"/>
      <c r="CQ410" s="59"/>
      <c r="CR410" s="59"/>
      <c r="CS410" s="59"/>
      <c r="CT410" s="59"/>
      <c r="CU410" s="59"/>
      <c r="CV410" s="59"/>
      <c r="CW410" s="59"/>
      <c r="CX410" s="59"/>
      <c r="CY410" s="59"/>
      <c r="CZ410" s="59"/>
      <c r="DA410" s="59"/>
      <c r="DB410" s="59"/>
      <c r="DC410" s="59"/>
      <c r="DD410" s="59"/>
      <c r="DE410" s="59"/>
      <c r="DF410" s="59"/>
      <c r="DG410" s="59"/>
      <c r="DH410" s="59"/>
      <c r="DI410" s="59"/>
      <c r="DJ410" s="59"/>
      <c r="DK410" s="59"/>
      <c r="DL410" s="59"/>
      <c r="DM410" s="59"/>
      <c r="DN410" s="59"/>
      <c r="DO410" s="59"/>
      <c r="DP410" s="59"/>
      <c r="DQ410" s="59"/>
      <c r="DR410" s="59"/>
      <c r="DS410" s="59"/>
      <c r="DT410" s="59"/>
      <c r="DU410" s="59"/>
    </row>
    <row r="411" spans="2:125" ht="12">
      <c r="B411" s="59"/>
      <c r="C411" s="54"/>
      <c r="D411" s="186"/>
      <c r="E411" s="186"/>
      <c r="F411" s="186"/>
      <c r="G411" s="95"/>
      <c r="H411" s="186"/>
      <c r="I411" s="69"/>
      <c r="J411" s="68"/>
      <c r="K411" s="67"/>
      <c r="L411" s="186"/>
      <c r="M411" s="186"/>
      <c r="N411" s="419"/>
      <c r="O411" s="247"/>
      <c r="P411" s="247"/>
      <c r="Q411" s="419"/>
      <c r="R411" s="247"/>
      <c r="S411" s="59"/>
      <c r="T411" s="67"/>
      <c r="U411" s="247"/>
      <c r="V411" s="59"/>
      <c r="W411" s="270"/>
      <c r="X411" s="59"/>
      <c r="Y411" s="59"/>
      <c r="Z411" s="59"/>
      <c r="AA411" s="59"/>
      <c r="AB411" s="59"/>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c r="BO411" s="59"/>
      <c r="BP411" s="59"/>
      <c r="BQ411" s="59"/>
      <c r="BR411" s="59"/>
      <c r="BS411" s="59"/>
      <c r="BT411" s="59"/>
      <c r="BU411" s="59"/>
      <c r="BV411" s="59"/>
      <c r="BW411" s="59"/>
      <c r="BX411" s="59"/>
      <c r="BY411" s="59"/>
      <c r="BZ411" s="59"/>
      <c r="CA411" s="59"/>
      <c r="CB411" s="59"/>
      <c r="CC411" s="59"/>
      <c r="CD411" s="59"/>
      <c r="CE411" s="59"/>
      <c r="CF411" s="59"/>
      <c r="CG411" s="59"/>
      <c r="CH411" s="59"/>
      <c r="CI411" s="59"/>
      <c r="CJ411" s="59"/>
      <c r="CK411" s="59"/>
      <c r="CL411" s="59"/>
      <c r="CM411" s="59"/>
      <c r="CN411" s="59"/>
      <c r="CO411" s="59"/>
      <c r="CP411" s="59"/>
      <c r="CQ411" s="59"/>
      <c r="CR411" s="59"/>
      <c r="CS411" s="59"/>
      <c r="CT411" s="59"/>
      <c r="CU411" s="59"/>
      <c r="CV411" s="59"/>
      <c r="CW411" s="59"/>
      <c r="CX411" s="59"/>
      <c r="CY411" s="59"/>
      <c r="CZ411" s="59"/>
      <c r="DA411" s="59"/>
      <c r="DB411" s="59"/>
      <c r="DC411" s="59"/>
      <c r="DD411" s="59"/>
      <c r="DE411" s="59"/>
      <c r="DF411" s="59"/>
      <c r="DG411" s="59"/>
      <c r="DH411" s="59"/>
      <c r="DI411" s="59"/>
      <c r="DJ411" s="59"/>
      <c r="DK411" s="59"/>
      <c r="DL411" s="59"/>
      <c r="DM411" s="59"/>
      <c r="DN411" s="59"/>
      <c r="DO411" s="59"/>
      <c r="DP411" s="59"/>
      <c r="DQ411" s="59"/>
      <c r="DR411" s="59"/>
      <c r="DS411" s="59"/>
      <c r="DT411" s="59"/>
      <c r="DU411" s="59"/>
    </row>
    <row r="412" spans="2:125" ht="12">
      <c r="B412" s="59"/>
      <c r="C412" s="54"/>
      <c r="D412" s="186"/>
      <c r="E412" s="186"/>
      <c r="F412" s="186"/>
      <c r="G412" s="95"/>
      <c r="H412" s="186"/>
      <c r="I412" s="69"/>
      <c r="J412" s="68"/>
      <c r="K412" s="67"/>
      <c r="L412" s="186"/>
      <c r="M412" s="186"/>
      <c r="N412" s="419"/>
      <c r="O412" s="247"/>
      <c r="P412" s="247"/>
      <c r="Q412" s="419"/>
      <c r="R412" s="247"/>
      <c r="S412" s="59"/>
      <c r="T412" s="67"/>
      <c r="U412" s="247"/>
      <c r="V412" s="59"/>
      <c r="W412" s="270"/>
      <c r="X412" s="59"/>
      <c r="Y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c r="BO412" s="59"/>
      <c r="BP412" s="59"/>
      <c r="BQ412" s="59"/>
      <c r="BR412" s="59"/>
      <c r="BS412" s="59"/>
      <c r="BT412" s="59"/>
      <c r="BU412" s="59"/>
      <c r="BV412" s="59"/>
      <c r="BW412" s="59"/>
      <c r="BX412" s="59"/>
      <c r="BY412" s="59"/>
      <c r="BZ412" s="59"/>
      <c r="CA412" s="59"/>
      <c r="CB412" s="59"/>
      <c r="CC412" s="59"/>
      <c r="CD412" s="59"/>
      <c r="CE412" s="59"/>
      <c r="CF412" s="59"/>
      <c r="CG412" s="59"/>
      <c r="CH412" s="59"/>
      <c r="CI412" s="59"/>
      <c r="CJ412" s="59"/>
      <c r="CK412" s="59"/>
      <c r="CL412" s="59"/>
      <c r="CM412" s="59"/>
      <c r="CN412" s="59"/>
      <c r="CO412" s="59"/>
      <c r="CP412" s="59"/>
      <c r="CQ412" s="59"/>
      <c r="CR412" s="59"/>
      <c r="CS412" s="59"/>
      <c r="CT412" s="59"/>
      <c r="CU412" s="59"/>
      <c r="CV412" s="59"/>
      <c r="CW412" s="59"/>
      <c r="CX412" s="59"/>
      <c r="CY412" s="59"/>
      <c r="CZ412" s="59"/>
      <c r="DA412" s="59"/>
      <c r="DB412" s="59"/>
      <c r="DC412" s="59"/>
      <c r="DD412" s="59"/>
      <c r="DE412" s="59"/>
      <c r="DF412" s="59"/>
      <c r="DG412" s="59"/>
      <c r="DH412" s="59"/>
      <c r="DI412" s="59"/>
      <c r="DJ412" s="59"/>
      <c r="DK412" s="59"/>
      <c r="DL412" s="59"/>
      <c r="DM412" s="59"/>
      <c r="DN412" s="59"/>
      <c r="DO412" s="59"/>
      <c r="DP412" s="59"/>
      <c r="DQ412" s="59"/>
      <c r="DR412" s="59"/>
      <c r="DS412" s="59"/>
      <c r="DT412" s="59"/>
      <c r="DU412" s="59"/>
    </row>
    <row r="413" spans="2:125" ht="12">
      <c r="B413" s="59"/>
      <c r="C413" s="54"/>
      <c r="D413" s="186"/>
      <c r="E413" s="186"/>
      <c r="F413" s="186"/>
      <c r="G413" s="95"/>
      <c r="H413" s="186"/>
      <c r="I413" s="69"/>
      <c r="J413" s="68"/>
      <c r="K413" s="67"/>
      <c r="L413" s="186"/>
      <c r="M413" s="186"/>
      <c r="N413" s="419"/>
      <c r="O413" s="247"/>
      <c r="P413" s="247"/>
      <c r="Q413" s="419"/>
      <c r="R413" s="247"/>
      <c r="S413" s="59"/>
      <c r="T413" s="67"/>
      <c r="U413" s="247"/>
      <c r="V413" s="59"/>
      <c r="W413" s="270"/>
      <c r="X413" s="59"/>
      <c r="Y413" s="59"/>
      <c r="Z413" s="59"/>
      <c r="AA413" s="59"/>
      <c r="AB413" s="59"/>
      <c r="AC413" s="59"/>
      <c r="AD413" s="59"/>
      <c r="AE413" s="59"/>
      <c r="AF413" s="59"/>
      <c r="AG413" s="59"/>
      <c r="AH413" s="59"/>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c r="CM413" s="59"/>
      <c r="CN413" s="59"/>
      <c r="CO413" s="59"/>
      <c r="CP413" s="59"/>
      <c r="CQ413" s="59"/>
      <c r="CR413" s="59"/>
      <c r="CS413" s="59"/>
      <c r="CT413" s="59"/>
      <c r="CU413" s="59"/>
      <c r="CV413" s="59"/>
      <c r="CW413" s="59"/>
      <c r="CX413" s="59"/>
      <c r="CY413" s="59"/>
      <c r="CZ413" s="59"/>
      <c r="DA413" s="59"/>
      <c r="DB413" s="59"/>
      <c r="DC413" s="59"/>
      <c r="DD413" s="59"/>
      <c r="DE413" s="59"/>
      <c r="DF413" s="59"/>
      <c r="DG413" s="59"/>
      <c r="DH413" s="59"/>
      <c r="DI413" s="59"/>
      <c r="DJ413" s="59"/>
      <c r="DK413" s="59"/>
      <c r="DL413" s="59"/>
      <c r="DM413" s="59"/>
      <c r="DN413" s="59"/>
      <c r="DO413" s="59"/>
      <c r="DP413" s="59"/>
      <c r="DQ413" s="59"/>
      <c r="DR413" s="59"/>
      <c r="DS413" s="59"/>
      <c r="DT413" s="59"/>
      <c r="DU413" s="59"/>
    </row>
    <row r="414" spans="2:125" ht="12">
      <c r="B414" s="59"/>
      <c r="C414" s="54"/>
      <c r="D414" s="186"/>
      <c r="E414" s="186"/>
      <c r="F414" s="186"/>
      <c r="G414" s="95"/>
      <c r="H414" s="186"/>
      <c r="I414" s="69"/>
      <c r="J414" s="68"/>
      <c r="K414" s="67"/>
      <c r="L414" s="186"/>
      <c r="M414" s="186"/>
      <c r="N414" s="419"/>
      <c r="O414" s="247"/>
      <c r="P414" s="247"/>
      <c r="Q414" s="419"/>
      <c r="R414" s="247"/>
      <c r="S414" s="59"/>
      <c r="T414" s="67"/>
      <c r="U414" s="247"/>
      <c r="V414" s="59"/>
      <c r="W414" s="270"/>
      <c r="X414" s="59"/>
      <c r="Y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c r="BO414" s="59"/>
      <c r="BP414" s="59"/>
      <c r="BQ414" s="59"/>
      <c r="BR414" s="59"/>
      <c r="BS414" s="59"/>
      <c r="BT414" s="59"/>
      <c r="BU414" s="59"/>
      <c r="BV414" s="59"/>
      <c r="BW414" s="59"/>
      <c r="BX414" s="59"/>
      <c r="BY414" s="59"/>
      <c r="BZ414" s="59"/>
      <c r="CA414" s="59"/>
      <c r="CB414" s="59"/>
      <c r="CC414" s="59"/>
      <c r="CD414" s="59"/>
      <c r="CE414" s="59"/>
      <c r="CF414" s="59"/>
      <c r="CG414" s="59"/>
      <c r="CH414" s="59"/>
      <c r="CI414" s="59"/>
      <c r="CJ414" s="59"/>
      <c r="CK414" s="59"/>
      <c r="CL414" s="59"/>
      <c r="CM414" s="59"/>
      <c r="CN414" s="59"/>
      <c r="CO414" s="59"/>
      <c r="CP414" s="59"/>
      <c r="CQ414" s="59"/>
      <c r="CR414" s="59"/>
      <c r="CS414" s="59"/>
      <c r="CT414" s="59"/>
      <c r="CU414" s="59"/>
      <c r="CV414" s="59"/>
      <c r="CW414" s="59"/>
      <c r="CX414" s="59"/>
      <c r="CY414" s="59"/>
      <c r="CZ414" s="59"/>
      <c r="DA414" s="59"/>
      <c r="DB414" s="59"/>
      <c r="DC414" s="59"/>
      <c r="DD414" s="59"/>
      <c r="DE414" s="59"/>
      <c r="DF414" s="59"/>
      <c r="DG414" s="59"/>
      <c r="DH414" s="59"/>
      <c r="DI414" s="59"/>
      <c r="DJ414" s="59"/>
      <c r="DK414" s="59"/>
      <c r="DL414" s="59"/>
      <c r="DM414" s="59"/>
      <c r="DN414" s="59"/>
      <c r="DO414" s="59"/>
      <c r="DP414" s="59"/>
      <c r="DQ414" s="59"/>
      <c r="DR414" s="59"/>
      <c r="DS414" s="59"/>
      <c r="DT414" s="59"/>
      <c r="DU414" s="59"/>
    </row>
    <row r="415" spans="2:125" ht="12">
      <c r="B415" s="59"/>
      <c r="C415" s="54"/>
      <c r="D415" s="186"/>
      <c r="E415" s="186"/>
      <c r="F415" s="186"/>
      <c r="G415" s="95"/>
      <c r="H415" s="186"/>
      <c r="I415" s="69"/>
      <c r="J415" s="68"/>
      <c r="K415" s="67"/>
      <c r="L415" s="186"/>
      <c r="M415" s="186"/>
      <c r="N415" s="419"/>
      <c r="O415" s="247"/>
      <c r="P415" s="247"/>
      <c r="Q415" s="419"/>
      <c r="R415" s="247"/>
      <c r="S415" s="59"/>
      <c r="T415" s="67"/>
      <c r="U415" s="247"/>
      <c r="V415" s="59"/>
      <c r="W415" s="270"/>
      <c r="X415" s="59"/>
      <c r="Y415" s="59"/>
      <c r="Z415" s="59"/>
      <c r="AA415" s="59"/>
      <c r="AB415" s="59"/>
      <c r="AC415" s="59"/>
      <c r="AD415" s="59"/>
      <c r="AE415" s="59"/>
      <c r="AF415" s="59"/>
      <c r="AG415" s="59"/>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c r="BO415" s="59"/>
      <c r="BP415" s="59"/>
      <c r="BQ415" s="59"/>
      <c r="BR415" s="59"/>
      <c r="BS415" s="59"/>
      <c r="BT415" s="59"/>
      <c r="BU415" s="59"/>
      <c r="BV415" s="59"/>
      <c r="BW415" s="59"/>
      <c r="BX415" s="59"/>
      <c r="BY415" s="59"/>
      <c r="BZ415" s="59"/>
      <c r="CA415" s="59"/>
      <c r="CB415" s="59"/>
      <c r="CC415" s="59"/>
      <c r="CD415" s="59"/>
      <c r="CE415" s="59"/>
      <c r="CF415" s="59"/>
      <c r="CG415" s="59"/>
      <c r="CH415" s="59"/>
      <c r="CI415" s="59"/>
      <c r="CJ415" s="59"/>
      <c r="CK415" s="59"/>
      <c r="CL415" s="59"/>
      <c r="CM415" s="59"/>
      <c r="CN415" s="59"/>
      <c r="CO415" s="59"/>
      <c r="CP415" s="59"/>
      <c r="CQ415" s="59"/>
      <c r="CR415" s="59"/>
      <c r="CS415" s="59"/>
      <c r="CT415" s="59"/>
      <c r="CU415" s="59"/>
      <c r="CV415" s="59"/>
      <c r="CW415" s="59"/>
      <c r="CX415" s="59"/>
      <c r="CY415" s="59"/>
      <c r="CZ415" s="59"/>
      <c r="DA415" s="59"/>
      <c r="DB415" s="59"/>
      <c r="DC415" s="59"/>
      <c r="DD415" s="59"/>
      <c r="DE415" s="59"/>
      <c r="DF415" s="59"/>
      <c r="DG415" s="59"/>
      <c r="DH415" s="59"/>
      <c r="DI415" s="59"/>
      <c r="DJ415" s="59"/>
      <c r="DK415" s="59"/>
      <c r="DL415" s="59"/>
      <c r="DM415" s="59"/>
      <c r="DN415" s="59"/>
      <c r="DO415" s="59"/>
      <c r="DP415" s="59"/>
      <c r="DQ415" s="59"/>
      <c r="DR415" s="59"/>
      <c r="DS415" s="59"/>
      <c r="DT415" s="59"/>
      <c r="DU415" s="59"/>
    </row>
    <row r="416" spans="2:125" ht="12">
      <c r="B416" s="59"/>
      <c r="C416" s="54"/>
      <c r="D416" s="186"/>
      <c r="E416" s="186"/>
      <c r="F416" s="186"/>
      <c r="G416" s="95"/>
      <c r="H416" s="186"/>
      <c r="I416" s="69"/>
      <c r="J416" s="68"/>
      <c r="K416" s="67"/>
      <c r="L416" s="186"/>
      <c r="M416" s="186"/>
      <c r="N416" s="419"/>
      <c r="O416" s="247"/>
      <c r="P416" s="247"/>
      <c r="Q416" s="419"/>
      <c r="R416" s="247"/>
      <c r="S416" s="59"/>
      <c r="T416" s="67"/>
      <c r="U416" s="247"/>
      <c r="V416" s="59"/>
      <c r="W416" s="270"/>
      <c r="X416" s="59"/>
      <c r="Y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c r="BO416" s="59"/>
      <c r="BP416" s="59"/>
      <c r="BQ416" s="59"/>
      <c r="BR416" s="59"/>
      <c r="BS416" s="59"/>
      <c r="BT416" s="59"/>
      <c r="BU416" s="59"/>
      <c r="BV416" s="59"/>
      <c r="BW416" s="59"/>
      <c r="BX416" s="59"/>
      <c r="BY416" s="59"/>
      <c r="BZ416" s="59"/>
      <c r="CA416" s="59"/>
      <c r="CB416" s="59"/>
      <c r="CC416" s="59"/>
      <c r="CD416" s="59"/>
      <c r="CE416" s="59"/>
      <c r="CF416" s="59"/>
      <c r="CG416" s="59"/>
      <c r="CH416" s="59"/>
      <c r="CI416" s="59"/>
      <c r="CJ416" s="59"/>
      <c r="CK416" s="59"/>
      <c r="CL416" s="59"/>
      <c r="CM416" s="59"/>
      <c r="CN416" s="59"/>
      <c r="CO416" s="59"/>
      <c r="CP416" s="59"/>
      <c r="CQ416" s="59"/>
      <c r="CR416" s="59"/>
      <c r="CS416" s="59"/>
      <c r="CT416" s="59"/>
      <c r="CU416" s="59"/>
      <c r="CV416" s="59"/>
      <c r="CW416" s="59"/>
      <c r="CX416" s="59"/>
      <c r="CY416" s="59"/>
      <c r="CZ416" s="59"/>
      <c r="DA416" s="59"/>
      <c r="DB416" s="59"/>
      <c r="DC416" s="59"/>
      <c r="DD416" s="59"/>
      <c r="DE416" s="59"/>
      <c r="DF416" s="59"/>
      <c r="DG416" s="59"/>
      <c r="DH416" s="59"/>
      <c r="DI416" s="59"/>
      <c r="DJ416" s="59"/>
      <c r="DK416" s="59"/>
      <c r="DL416" s="59"/>
      <c r="DM416" s="59"/>
      <c r="DN416" s="59"/>
      <c r="DO416" s="59"/>
      <c r="DP416" s="59"/>
      <c r="DQ416" s="59"/>
      <c r="DR416" s="59"/>
      <c r="DS416" s="59"/>
      <c r="DT416" s="59"/>
      <c r="DU416" s="59"/>
    </row>
    <row r="417" spans="2:125" ht="12">
      <c r="B417" s="59"/>
      <c r="C417" s="54"/>
      <c r="D417" s="186"/>
      <c r="E417" s="186"/>
      <c r="F417" s="186"/>
      <c r="G417" s="95"/>
      <c r="H417" s="186"/>
      <c r="I417" s="69"/>
      <c r="J417" s="68"/>
      <c r="K417" s="67"/>
      <c r="L417" s="186"/>
      <c r="M417" s="186"/>
      <c r="N417" s="419"/>
      <c r="O417" s="247"/>
      <c r="P417" s="247"/>
      <c r="Q417" s="419"/>
      <c r="R417" s="247"/>
      <c r="S417" s="59"/>
      <c r="T417" s="67"/>
      <c r="U417" s="247"/>
      <c r="V417" s="59"/>
      <c r="W417" s="270"/>
      <c r="X417" s="59"/>
      <c r="Y417" s="59"/>
      <c r="Z417" s="59"/>
      <c r="AA417" s="59"/>
      <c r="AB417" s="59"/>
      <c r="AC417" s="59"/>
      <c r="AD417" s="59"/>
      <c r="AE417" s="59"/>
      <c r="AF417" s="59"/>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c r="BO417" s="59"/>
      <c r="BP417" s="59"/>
      <c r="BQ417" s="59"/>
      <c r="BR417" s="59"/>
      <c r="BS417" s="59"/>
      <c r="BT417" s="59"/>
      <c r="BU417" s="59"/>
      <c r="BV417" s="59"/>
      <c r="BW417" s="59"/>
      <c r="BX417" s="59"/>
      <c r="BY417" s="59"/>
      <c r="BZ417" s="59"/>
      <c r="CA417" s="59"/>
      <c r="CB417" s="59"/>
      <c r="CC417" s="59"/>
      <c r="CD417" s="59"/>
      <c r="CE417" s="59"/>
      <c r="CF417" s="59"/>
      <c r="CG417" s="59"/>
      <c r="CH417" s="59"/>
      <c r="CI417" s="59"/>
      <c r="CJ417" s="59"/>
      <c r="CK417" s="59"/>
      <c r="CL417" s="59"/>
      <c r="CM417" s="59"/>
      <c r="CN417" s="59"/>
      <c r="CO417" s="59"/>
      <c r="CP417" s="59"/>
      <c r="CQ417" s="59"/>
      <c r="CR417" s="59"/>
      <c r="CS417" s="59"/>
      <c r="CT417" s="59"/>
      <c r="CU417" s="59"/>
      <c r="CV417" s="59"/>
      <c r="CW417" s="59"/>
      <c r="CX417" s="59"/>
      <c r="CY417" s="59"/>
      <c r="CZ417" s="59"/>
      <c r="DA417" s="59"/>
      <c r="DB417" s="59"/>
      <c r="DC417" s="59"/>
      <c r="DD417" s="59"/>
      <c r="DE417" s="59"/>
      <c r="DF417" s="59"/>
      <c r="DG417" s="59"/>
      <c r="DH417" s="59"/>
      <c r="DI417" s="59"/>
      <c r="DJ417" s="59"/>
      <c r="DK417" s="59"/>
      <c r="DL417" s="59"/>
      <c r="DM417" s="59"/>
      <c r="DN417" s="59"/>
      <c r="DO417" s="59"/>
      <c r="DP417" s="59"/>
      <c r="DQ417" s="59"/>
      <c r="DR417" s="59"/>
      <c r="DS417" s="59"/>
      <c r="DT417" s="59"/>
      <c r="DU417" s="59"/>
    </row>
    <row r="418" spans="2:125" ht="12">
      <c r="B418" s="59"/>
      <c r="C418" s="54"/>
      <c r="D418" s="186"/>
      <c r="E418" s="186"/>
      <c r="F418" s="186"/>
      <c r="G418" s="95"/>
      <c r="H418" s="186"/>
      <c r="I418" s="69"/>
      <c r="J418" s="68"/>
      <c r="K418" s="67"/>
      <c r="L418" s="186"/>
      <c r="M418" s="186"/>
      <c r="N418" s="419"/>
      <c r="O418" s="247"/>
      <c r="P418" s="247"/>
      <c r="Q418" s="419"/>
      <c r="R418" s="247"/>
      <c r="S418" s="59"/>
      <c r="T418" s="67"/>
      <c r="U418" s="247"/>
      <c r="V418" s="59"/>
      <c r="W418" s="270"/>
      <c r="X418" s="59"/>
      <c r="Y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c r="BO418" s="59"/>
      <c r="BP418" s="59"/>
      <c r="BQ418" s="59"/>
      <c r="BR418" s="59"/>
      <c r="BS418" s="59"/>
      <c r="BT418" s="59"/>
      <c r="BU418" s="59"/>
      <c r="BV418" s="59"/>
      <c r="BW418" s="59"/>
      <c r="BX418" s="59"/>
      <c r="BY418" s="59"/>
      <c r="BZ418" s="59"/>
      <c r="CA418" s="59"/>
      <c r="CB418" s="59"/>
      <c r="CC418" s="59"/>
      <c r="CD418" s="59"/>
      <c r="CE418" s="59"/>
      <c r="CF418" s="59"/>
      <c r="CG418" s="59"/>
      <c r="CH418" s="59"/>
      <c r="CI418" s="59"/>
      <c r="CJ418" s="59"/>
      <c r="CK418" s="59"/>
      <c r="CL418" s="59"/>
      <c r="CM418" s="59"/>
      <c r="CN418" s="59"/>
      <c r="CO418" s="59"/>
      <c r="CP418" s="59"/>
      <c r="CQ418" s="59"/>
      <c r="CR418" s="59"/>
      <c r="CS418" s="59"/>
      <c r="CT418" s="59"/>
      <c r="CU418" s="59"/>
      <c r="CV418" s="59"/>
      <c r="CW418" s="59"/>
      <c r="CX418" s="59"/>
      <c r="CY418" s="59"/>
      <c r="CZ418" s="59"/>
      <c r="DA418" s="59"/>
      <c r="DB418" s="59"/>
      <c r="DC418" s="59"/>
      <c r="DD418" s="59"/>
      <c r="DE418" s="59"/>
      <c r="DF418" s="59"/>
      <c r="DG418" s="59"/>
      <c r="DH418" s="59"/>
      <c r="DI418" s="59"/>
      <c r="DJ418" s="59"/>
      <c r="DK418" s="59"/>
      <c r="DL418" s="59"/>
      <c r="DM418" s="59"/>
      <c r="DN418" s="59"/>
      <c r="DO418" s="59"/>
      <c r="DP418" s="59"/>
      <c r="DQ418" s="59"/>
      <c r="DR418" s="59"/>
      <c r="DS418" s="59"/>
      <c r="DT418" s="59"/>
      <c r="DU418" s="59"/>
    </row>
    <row r="419" spans="2:125" ht="12">
      <c r="B419" s="59"/>
      <c r="C419" s="54"/>
      <c r="D419" s="186"/>
      <c r="E419" s="186"/>
      <c r="F419" s="186"/>
      <c r="G419" s="95"/>
      <c r="H419" s="186"/>
      <c r="I419" s="69"/>
      <c r="J419" s="68"/>
      <c r="K419" s="67"/>
      <c r="L419" s="186"/>
      <c r="M419" s="186"/>
      <c r="N419" s="419"/>
      <c r="O419" s="247"/>
      <c r="P419" s="247"/>
      <c r="Q419" s="419"/>
      <c r="R419" s="247"/>
      <c r="S419" s="59"/>
      <c r="T419" s="67"/>
      <c r="U419" s="247"/>
      <c r="V419" s="59"/>
      <c r="W419" s="270"/>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c r="BO419" s="59"/>
      <c r="BP419" s="59"/>
      <c r="BQ419" s="59"/>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row>
    <row r="420" spans="2:125" ht="12">
      <c r="B420" s="59"/>
      <c r="C420" s="54"/>
      <c r="D420" s="186"/>
      <c r="E420" s="186"/>
      <c r="F420" s="186"/>
      <c r="G420" s="95"/>
      <c r="H420" s="186"/>
      <c r="I420" s="69"/>
      <c r="J420" s="68"/>
      <c r="K420" s="67"/>
      <c r="L420" s="186"/>
      <c r="M420" s="186"/>
      <c r="N420" s="419"/>
      <c r="O420" s="247"/>
      <c r="P420" s="247"/>
      <c r="Q420" s="419"/>
      <c r="R420" s="247"/>
      <c r="S420" s="59"/>
      <c r="T420" s="67"/>
      <c r="U420" s="247"/>
      <c r="V420" s="59"/>
      <c r="W420" s="270"/>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c r="BO420" s="59"/>
      <c r="BP420" s="59"/>
      <c r="BQ420" s="59"/>
      <c r="BR420" s="59"/>
      <c r="BS420" s="59"/>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c r="DL420" s="59"/>
      <c r="DM420" s="59"/>
      <c r="DN420" s="59"/>
      <c r="DO420" s="59"/>
      <c r="DP420" s="59"/>
      <c r="DQ420" s="59"/>
      <c r="DR420" s="59"/>
      <c r="DS420" s="59"/>
      <c r="DT420" s="59"/>
      <c r="DU420" s="59"/>
    </row>
    <row r="421" spans="2:125" ht="12">
      <c r="B421" s="59"/>
      <c r="C421" s="54"/>
      <c r="D421" s="186"/>
      <c r="E421" s="186"/>
      <c r="F421" s="186"/>
      <c r="G421" s="95"/>
      <c r="H421" s="186"/>
      <c r="I421" s="69"/>
      <c r="J421" s="68"/>
      <c r="K421" s="67"/>
      <c r="L421" s="186"/>
      <c r="M421" s="186"/>
      <c r="N421" s="419"/>
      <c r="O421" s="247"/>
      <c r="P421" s="247"/>
      <c r="Q421" s="419"/>
      <c r="R421" s="247"/>
      <c r="S421" s="59"/>
      <c r="T421" s="67"/>
      <c r="U421" s="247"/>
      <c r="V421" s="59"/>
      <c r="W421" s="270"/>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c r="BO421" s="59"/>
      <c r="BP421" s="59"/>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row>
    <row r="422" spans="2:125" ht="12">
      <c r="B422" s="59"/>
      <c r="C422" s="54"/>
      <c r="D422" s="186"/>
      <c r="E422" s="186"/>
      <c r="F422" s="186"/>
      <c r="G422" s="95"/>
      <c r="H422" s="186"/>
      <c r="I422" s="69"/>
      <c r="J422" s="68"/>
      <c r="K422" s="67"/>
      <c r="L422" s="186"/>
      <c r="M422" s="186"/>
      <c r="N422" s="419"/>
      <c r="O422" s="247"/>
      <c r="P422" s="247"/>
      <c r="Q422" s="419"/>
      <c r="R422" s="247"/>
      <c r="S422" s="59"/>
      <c r="T422" s="67"/>
      <c r="U422" s="247"/>
      <c r="V422" s="59"/>
      <c r="W422" s="270"/>
      <c r="X422" s="59"/>
      <c r="Y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c r="BL422" s="59"/>
      <c r="BM422" s="59"/>
      <c r="BN422" s="59"/>
      <c r="BO422" s="59"/>
      <c r="BP422" s="59"/>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row>
    <row r="423" spans="2:125" ht="12">
      <c r="B423" s="59"/>
      <c r="C423" s="54"/>
      <c r="D423" s="186"/>
      <c r="E423" s="186"/>
      <c r="F423" s="186"/>
      <c r="G423" s="95"/>
      <c r="H423" s="186"/>
      <c r="I423" s="69"/>
      <c r="J423" s="68"/>
      <c r="K423" s="67"/>
      <c r="L423" s="186"/>
      <c r="M423" s="186"/>
      <c r="N423" s="419"/>
      <c r="O423" s="247"/>
      <c r="P423" s="247"/>
      <c r="Q423" s="419"/>
      <c r="R423" s="247"/>
      <c r="S423" s="59"/>
      <c r="T423" s="67"/>
      <c r="U423" s="247"/>
      <c r="V423" s="59"/>
      <c r="W423" s="270"/>
      <c r="X423" s="59"/>
      <c r="Y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c r="BO423" s="59"/>
      <c r="BP423" s="59"/>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c r="DL423" s="59"/>
      <c r="DM423" s="59"/>
      <c r="DN423" s="59"/>
      <c r="DO423" s="59"/>
      <c r="DP423" s="59"/>
      <c r="DQ423" s="59"/>
      <c r="DR423" s="59"/>
      <c r="DS423" s="59"/>
      <c r="DT423" s="59"/>
      <c r="DU423" s="59"/>
    </row>
    <row r="424" spans="2:125" ht="12">
      <c r="B424" s="59"/>
      <c r="C424" s="54"/>
      <c r="D424" s="186"/>
      <c r="E424" s="186"/>
      <c r="F424" s="186"/>
      <c r="G424" s="95"/>
      <c r="H424" s="186"/>
      <c r="I424" s="69"/>
      <c r="J424" s="68"/>
      <c r="K424" s="67"/>
      <c r="L424" s="186"/>
      <c r="M424" s="186"/>
      <c r="N424" s="419"/>
      <c r="O424" s="247"/>
      <c r="P424" s="247"/>
      <c r="Q424" s="419"/>
      <c r="R424" s="247"/>
      <c r="S424" s="59"/>
      <c r="T424" s="67"/>
      <c r="U424" s="247"/>
      <c r="V424" s="59"/>
      <c r="W424" s="270"/>
      <c r="X424" s="59"/>
      <c r="Y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c r="BL424" s="59"/>
      <c r="BM424" s="59"/>
      <c r="BN424" s="59"/>
      <c r="BO424" s="59"/>
      <c r="BP424" s="59"/>
      <c r="BQ424" s="59"/>
      <c r="BR424" s="59"/>
      <c r="BS424" s="59"/>
      <c r="BT424" s="59"/>
      <c r="BU424" s="59"/>
      <c r="BV424" s="59"/>
      <c r="BW424" s="59"/>
      <c r="BX424" s="59"/>
      <c r="BY424" s="59"/>
      <c r="BZ424" s="59"/>
      <c r="CA424" s="59"/>
      <c r="CB424" s="59"/>
      <c r="CC424" s="59"/>
      <c r="CD424" s="59"/>
      <c r="CE424" s="59"/>
      <c r="CF424" s="59"/>
      <c r="CG424" s="59"/>
      <c r="CH424" s="59"/>
      <c r="CI424" s="59"/>
      <c r="CJ424" s="59"/>
      <c r="CK424" s="59"/>
      <c r="CL424" s="59"/>
      <c r="CM424" s="59"/>
      <c r="CN424" s="59"/>
      <c r="CO424" s="59"/>
      <c r="CP424" s="59"/>
      <c r="CQ424" s="59"/>
      <c r="CR424" s="59"/>
      <c r="CS424" s="59"/>
      <c r="CT424" s="59"/>
      <c r="CU424" s="59"/>
      <c r="CV424" s="59"/>
      <c r="CW424" s="59"/>
      <c r="CX424" s="59"/>
      <c r="CY424" s="59"/>
      <c r="CZ424" s="59"/>
      <c r="DA424" s="59"/>
      <c r="DB424" s="59"/>
      <c r="DC424" s="59"/>
      <c r="DD424" s="59"/>
      <c r="DE424" s="59"/>
      <c r="DF424" s="59"/>
      <c r="DG424" s="59"/>
      <c r="DH424" s="59"/>
      <c r="DI424" s="59"/>
      <c r="DJ424" s="59"/>
      <c r="DK424" s="59"/>
      <c r="DL424" s="59"/>
      <c r="DM424" s="59"/>
      <c r="DN424" s="59"/>
      <c r="DO424" s="59"/>
      <c r="DP424" s="59"/>
      <c r="DQ424" s="59"/>
      <c r="DR424" s="59"/>
      <c r="DS424" s="59"/>
      <c r="DT424" s="59"/>
      <c r="DU424" s="59"/>
    </row>
    <row r="425" spans="2:125" ht="12">
      <c r="B425" s="59"/>
      <c r="C425" s="54"/>
      <c r="D425" s="186"/>
      <c r="E425" s="186"/>
      <c r="F425" s="186"/>
      <c r="G425" s="95"/>
      <c r="H425" s="186"/>
      <c r="I425" s="69"/>
      <c r="J425" s="68"/>
      <c r="K425" s="67"/>
      <c r="L425" s="186"/>
      <c r="M425" s="186"/>
      <c r="N425" s="419"/>
      <c r="O425" s="247"/>
      <c r="P425" s="247"/>
      <c r="Q425" s="419"/>
      <c r="R425" s="247"/>
      <c r="S425" s="59"/>
      <c r="T425" s="67"/>
      <c r="U425" s="247"/>
      <c r="V425" s="59"/>
      <c r="W425" s="270"/>
      <c r="X425" s="59"/>
      <c r="Y425" s="59"/>
      <c r="Z425" s="59"/>
      <c r="AA425" s="59"/>
      <c r="AB425" s="59"/>
      <c r="AC425" s="59"/>
      <c r="AD425" s="59"/>
      <c r="AE425" s="59"/>
      <c r="AF425" s="59"/>
      <c r="AG425" s="59"/>
      <c r="AH425" s="59"/>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c r="BO425" s="59"/>
      <c r="BP425" s="59"/>
      <c r="BQ425" s="59"/>
      <c r="BR425" s="59"/>
      <c r="BS425" s="59"/>
      <c r="BT425" s="59"/>
      <c r="BU425" s="59"/>
      <c r="BV425" s="59"/>
      <c r="BW425" s="59"/>
      <c r="BX425" s="59"/>
      <c r="BY425" s="59"/>
      <c r="BZ425" s="59"/>
      <c r="CA425" s="59"/>
      <c r="CB425" s="59"/>
      <c r="CC425" s="59"/>
      <c r="CD425" s="59"/>
      <c r="CE425" s="59"/>
      <c r="CF425" s="59"/>
      <c r="CG425" s="59"/>
      <c r="CH425" s="59"/>
      <c r="CI425" s="59"/>
      <c r="CJ425" s="59"/>
      <c r="CK425" s="59"/>
      <c r="CL425" s="59"/>
      <c r="CM425" s="59"/>
      <c r="CN425" s="59"/>
      <c r="CO425" s="59"/>
      <c r="CP425" s="59"/>
      <c r="CQ425" s="59"/>
      <c r="CR425" s="59"/>
      <c r="CS425" s="59"/>
      <c r="CT425" s="59"/>
      <c r="CU425" s="59"/>
      <c r="CV425" s="59"/>
      <c r="CW425" s="59"/>
      <c r="CX425" s="59"/>
      <c r="CY425" s="59"/>
      <c r="CZ425" s="59"/>
      <c r="DA425" s="59"/>
      <c r="DB425" s="59"/>
      <c r="DC425" s="59"/>
      <c r="DD425" s="59"/>
      <c r="DE425" s="59"/>
      <c r="DF425" s="59"/>
      <c r="DG425" s="59"/>
      <c r="DH425" s="59"/>
      <c r="DI425" s="59"/>
      <c r="DJ425" s="59"/>
      <c r="DK425" s="59"/>
      <c r="DL425" s="59"/>
      <c r="DM425" s="59"/>
      <c r="DN425" s="59"/>
      <c r="DO425" s="59"/>
      <c r="DP425" s="59"/>
      <c r="DQ425" s="59"/>
      <c r="DR425" s="59"/>
      <c r="DS425" s="59"/>
      <c r="DT425" s="59"/>
      <c r="DU425" s="59"/>
    </row>
    <row r="426" spans="2:125" ht="12">
      <c r="B426" s="59"/>
      <c r="C426" s="54"/>
      <c r="D426" s="186"/>
      <c r="E426" s="186"/>
      <c r="F426" s="186"/>
      <c r="G426" s="95"/>
      <c r="H426" s="186"/>
      <c r="I426" s="69"/>
      <c r="J426" s="68"/>
      <c r="K426" s="67"/>
      <c r="L426" s="186"/>
      <c r="M426" s="186"/>
      <c r="N426" s="419"/>
      <c r="O426" s="247"/>
      <c r="P426" s="247"/>
      <c r="Q426" s="419"/>
      <c r="R426" s="247"/>
      <c r="S426" s="59"/>
      <c r="T426" s="67"/>
      <c r="U426" s="247"/>
      <c r="V426" s="59"/>
      <c r="W426" s="270"/>
      <c r="X426" s="59"/>
      <c r="Y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c r="BL426" s="59"/>
      <c r="BM426" s="59"/>
      <c r="BN426" s="59"/>
      <c r="BO426" s="59"/>
      <c r="BP426" s="59"/>
      <c r="BQ426" s="59"/>
      <c r="BR426" s="59"/>
      <c r="BS426" s="59"/>
      <c r="BT426" s="59"/>
      <c r="BU426" s="59"/>
      <c r="BV426" s="59"/>
      <c r="BW426" s="59"/>
      <c r="BX426" s="59"/>
      <c r="BY426" s="59"/>
      <c r="BZ426" s="59"/>
      <c r="CA426" s="59"/>
      <c r="CB426" s="59"/>
      <c r="CC426" s="59"/>
      <c r="CD426" s="59"/>
      <c r="CE426" s="59"/>
      <c r="CF426" s="59"/>
      <c r="CG426" s="59"/>
      <c r="CH426" s="59"/>
      <c r="CI426" s="59"/>
      <c r="CJ426" s="59"/>
      <c r="CK426" s="59"/>
      <c r="CL426" s="59"/>
      <c r="CM426" s="59"/>
      <c r="CN426" s="59"/>
      <c r="CO426" s="59"/>
      <c r="CP426" s="59"/>
      <c r="CQ426" s="59"/>
      <c r="CR426" s="59"/>
      <c r="CS426" s="59"/>
      <c r="CT426" s="59"/>
      <c r="CU426" s="59"/>
      <c r="CV426" s="59"/>
      <c r="CW426" s="59"/>
      <c r="CX426" s="59"/>
      <c r="CY426" s="59"/>
      <c r="CZ426" s="59"/>
      <c r="DA426" s="59"/>
      <c r="DB426" s="59"/>
      <c r="DC426" s="59"/>
      <c r="DD426" s="59"/>
      <c r="DE426" s="59"/>
      <c r="DF426" s="59"/>
      <c r="DG426" s="59"/>
      <c r="DH426" s="59"/>
      <c r="DI426" s="59"/>
      <c r="DJ426" s="59"/>
      <c r="DK426" s="59"/>
      <c r="DL426" s="59"/>
      <c r="DM426" s="59"/>
      <c r="DN426" s="59"/>
      <c r="DO426" s="59"/>
      <c r="DP426" s="59"/>
      <c r="DQ426" s="59"/>
      <c r="DR426" s="59"/>
      <c r="DS426" s="59"/>
      <c r="DT426" s="59"/>
      <c r="DU426" s="59"/>
    </row>
    <row r="427" spans="2:125" ht="12">
      <c r="B427" s="59"/>
      <c r="C427" s="54"/>
      <c r="D427" s="186"/>
      <c r="E427" s="186"/>
      <c r="F427" s="186"/>
      <c r="G427" s="95"/>
      <c r="H427" s="186"/>
      <c r="I427" s="69"/>
      <c r="J427" s="68"/>
      <c r="K427" s="67"/>
      <c r="L427" s="186"/>
      <c r="M427" s="186"/>
      <c r="N427" s="419"/>
      <c r="O427" s="247"/>
      <c r="P427" s="247"/>
      <c r="Q427" s="419"/>
      <c r="R427" s="247"/>
      <c r="S427" s="59"/>
      <c r="T427" s="67"/>
      <c r="U427" s="247"/>
      <c r="V427" s="59"/>
      <c r="W427" s="270"/>
      <c r="X427" s="59"/>
      <c r="Y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c r="BO427" s="59"/>
      <c r="BP427" s="59"/>
      <c r="BQ427" s="59"/>
      <c r="BR427" s="59"/>
      <c r="BS427" s="59"/>
      <c r="BT427" s="59"/>
      <c r="BU427" s="59"/>
      <c r="BV427" s="59"/>
      <c r="BW427" s="59"/>
      <c r="BX427" s="59"/>
      <c r="BY427" s="59"/>
      <c r="BZ427" s="59"/>
      <c r="CA427" s="59"/>
      <c r="CB427" s="59"/>
      <c r="CC427" s="59"/>
      <c r="CD427" s="59"/>
      <c r="CE427" s="59"/>
      <c r="CF427" s="59"/>
      <c r="CG427" s="59"/>
      <c r="CH427" s="59"/>
      <c r="CI427" s="59"/>
      <c r="CJ427" s="59"/>
      <c r="CK427" s="59"/>
      <c r="CL427" s="59"/>
      <c r="CM427" s="59"/>
      <c r="CN427" s="59"/>
      <c r="CO427" s="59"/>
      <c r="CP427" s="59"/>
      <c r="CQ427" s="59"/>
      <c r="CR427" s="59"/>
      <c r="CS427" s="59"/>
      <c r="CT427" s="59"/>
      <c r="CU427" s="59"/>
      <c r="CV427" s="59"/>
      <c r="CW427" s="59"/>
      <c r="CX427" s="59"/>
      <c r="CY427" s="59"/>
      <c r="CZ427" s="59"/>
      <c r="DA427" s="59"/>
      <c r="DB427" s="59"/>
      <c r="DC427" s="59"/>
      <c r="DD427" s="59"/>
      <c r="DE427" s="59"/>
      <c r="DF427" s="59"/>
      <c r="DG427" s="59"/>
      <c r="DH427" s="59"/>
      <c r="DI427" s="59"/>
      <c r="DJ427" s="59"/>
      <c r="DK427" s="59"/>
      <c r="DL427" s="59"/>
      <c r="DM427" s="59"/>
      <c r="DN427" s="59"/>
      <c r="DO427" s="59"/>
      <c r="DP427" s="59"/>
      <c r="DQ427" s="59"/>
      <c r="DR427" s="59"/>
      <c r="DS427" s="59"/>
      <c r="DT427" s="59"/>
      <c r="DU427" s="59"/>
    </row>
    <row r="428" spans="2:125" ht="12">
      <c r="B428" s="59"/>
      <c r="C428" s="54"/>
      <c r="D428" s="186"/>
      <c r="E428" s="186"/>
      <c r="F428" s="186"/>
      <c r="G428" s="95"/>
      <c r="H428" s="186"/>
      <c r="I428" s="69"/>
      <c r="J428" s="68"/>
      <c r="K428" s="67"/>
      <c r="L428" s="186"/>
      <c r="M428" s="186"/>
      <c r="N428" s="419"/>
      <c r="O428" s="247"/>
      <c r="P428" s="247"/>
      <c r="Q428" s="419"/>
      <c r="R428" s="247"/>
      <c r="S428" s="59"/>
      <c r="T428" s="67"/>
      <c r="U428" s="247"/>
      <c r="V428" s="59"/>
      <c r="W428" s="270"/>
      <c r="X428" s="59"/>
      <c r="Y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c r="BM428" s="59"/>
      <c r="BN428" s="59"/>
      <c r="BO428" s="59"/>
      <c r="BP428" s="59"/>
      <c r="BQ428" s="59"/>
      <c r="BR428" s="59"/>
      <c r="BS428" s="59"/>
      <c r="BT428" s="59"/>
      <c r="BU428" s="59"/>
      <c r="BV428" s="59"/>
      <c r="BW428" s="59"/>
      <c r="BX428" s="59"/>
      <c r="BY428" s="59"/>
      <c r="BZ428" s="59"/>
      <c r="CA428" s="59"/>
      <c r="CB428" s="59"/>
      <c r="CC428" s="59"/>
      <c r="CD428" s="59"/>
      <c r="CE428" s="59"/>
      <c r="CF428" s="59"/>
      <c r="CG428" s="59"/>
      <c r="CH428" s="59"/>
      <c r="CI428" s="59"/>
      <c r="CJ428" s="59"/>
      <c r="CK428" s="59"/>
      <c r="CL428" s="59"/>
      <c r="CM428" s="59"/>
      <c r="CN428" s="59"/>
      <c r="CO428" s="59"/>
      <c r="CP428" s="59"/>
      <c r="CQ428" s="59"/>
      <c r="CR428" s="59"/>
      <c r="CS428" s="59"/>
      <c r="CT428" s="59"/>
      <c r="CU428" s="59"/>
      <c r="CV428" s="59"/>
      <c r="CW428" s="59"/>
      <c r="CX428" s="59"/>
      <c r="CY428" s="59"/>
      <c r="CZ428" s="59"/>
      <c r="DA428" s="59"/>
      <c r="DB428" s="59"/>
      <c r="DC428" s="59"/>
      <c r="DD428" s="59"/>
      <c r="DE428" s="59"/>
      <c r="DF428" s="59"/>
      <c r="DG428" s="59"/>
      <c r="DH428" s="59"/>
      <c r="DI428" s="59"/>
      <c r="DJ428" s="59"/>
      <c r="DK428" s="59"/>
      <c r="DL428" s="59"/>
      <c r="DM428" s="59"/>
      <c r="DN428" s="59"/>
      <c r="DO428" s="59"/>
      <c r="DP428" s="59"/>
      <c r="DQ428" s="59"/>
      <c r="DR428" s="59"/>
      <c r="DS428" s="59"/>
      <c r="DT428" s="59"/>
      <c r="DU428" s="59"/>
    </row>
    <row r="429" spans="2:125" ht="12">
      <c r="B429" s="59"/>
      <c r="C429" s="54"/>
      <c r="D429" s="186"/>
      <c r="E429" s="186"/>
      <c r="F429" s="186"/>
      <c r="G429" s="95"/>
      <c r="H429" s="186"/>
      <c r="I429" s="69"/>
      <c r="J429" s="68"/>
      <c r="K429" s="67"/>
      <c r="L429" s="186"/>
      <c r="M429" s="186"/>
      <c r="N429" s="419"/>
      <c r="O429" s="247"/>
      <c r="P429" s="247"/>
      <c r="Q429" s="419"/>
      <c r="R429" s="247"/>
      <c r="S429" s="59"/>
      <c r="T429" s="67"/>
      <c r="U429" s="247"/>
      <c r="V429" s="59"/>
      <c r="W429" s="270"/>
      <c r="X429" s="59"/>
      <c r="Y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c r="BO429" s="59"/>
      <c r="BP429" s="59"/>
      <c r="BQ429" s="59"/>
      <c r="BR429" s="59"/>
      <c r="BS429" s="59"/>
      <c r="BT429" s="59"/>
      <c r="BU429" s="59"/>
      <c r="BV429" s="59"/>
      <c r="BW429" s="59"/>
      <c r="BX429" s="59"/>
      <c r="BY429" s="59"/>
      <c r="BZ429" s="59"/>
      <c r="CA429" s="59"/>
      <c r="CB429" s="59"/>
      <c r="CC429" s="59"/>
      <c r="CD429" s="59"/>
      <c r="CE429" s="59"/>
      <c r="CF429" s="59"/>
      <c r="CG429" s="59"/>
      <c r="CH429" s="59"/>
      <c r="CI429" s="59"/>
      <c r="CJ429" s="59"/>
      <c r="CK429" s="59"/>
      <c r="CL429" s="59"/>
      <c r="CM429" s="59"/>
      <c r="CN429" s="59"/>
      <c r="CO429" s="59"/>
      <c r="CP429" s="59"/>
      <c r="CQ429" s="59"/>
      <c r="CR429" s="59"/>
      <c r="CS429" s="59"/>
      <c r="CT429" s="59"/>
      <c r="CU429" s="59"/>
      <c r="CV429" s="59"/>
      <c r="CW429" s="59"/>
      <c r="CX429" s="59"/>
      <c r="CY429" s="59"/>
      <c r="CZ429" s="59"/>
      <c r="DA429" s="59"/>
      <c r="DB429" s="59"/>
      <c r="DC429" s="59"/>
      <c r="DD429" s="59"/>
      <c r="DE429" s="59"/>
      <c r="DF429" s="59"/>
      <c r="DG429" s="59"/>
      <c r="DH429" s="59"/>
      <c r="DI429" s="59"/>
      <c r="DJ429" s="59"/>
      <c r="DK429" s="59"/>
      <c r="DL429" s="59"/>
      <c r="DM429" s="59"/>
      <c r="DN429" s="59"/>
      <c r="DO429" s="59"/>
      <c r="DP429" s="59"/>
      <c r="DQ429" s="59"/>
      <c r="DR429" s="59"/>
      <c r="DS429" s="59"/>
      <c r="DT429" s="59"/>
      <c r="DU429" s="59"/>
    </row>
    <row r="430" spans="2:125" ht="12">
      <c r="B430" s="59"/>
      <c r="C430" s="54"/>
      <c r="D430" s="186"/>
      <c r="E430" s="186"/>
      <c r="F430" s="186"/>
      <c r="G430" s="95"/>
      <c r="H430" s="186"/>
      <c r="I430" s="69"/>
      <c r="J430" s="68"/>
      <c r="K430" s="67"/>
      <c r="L430" s="186"/>
      <c r="M430" s="186"/>
      <c r="N430" s="419"/>
      <c r="O430" s="247"/>
      <c r="P430" s="247"/>
      <c r="Q430" s="419"/>
      <c r="R430" s="247"/>
      <c r="S430" s="59"/>
      <c r="T430" s="67"/>
      <c r="U430" s="247"/>
      <c r="V430" s="59"/>
      <c r="W430" s="270"/>
      <c r="X430" s="59"/>
      <c r="Y430" s="59"/>
      <c r="Z430" s="59"/>
      <c r="AA430" s="59"/>
      <c r="AB430" s="59"/>
      <c r="AC430" s="59"/>
      <c r="AD430" s="59"/>
      <c r="AE430" s="59"/>
      <c r="AF430" s="59"/>
      <c r="AG430" s="59"/>
      <c r="AH430" s="59"/>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c r="BL430" s="59"/>
      <c r="BM430" s="59"/>
      <c r="BN430" s="59"/>
      <c r="BO430" s="59"/>
      <c r="BP430" s="59"/>
      <c r="BQ430" s="59"/>
      <c r="BR430" s="59"/>
      <c r="BS430" s="59"/>
      <c r="BT430" s="59"/>
      <c r="BU430" s="59"/>
      <c r="BV430" s="59"/>
      <c r="BW430" s="59"/>
      <c r="BX430" s="59"/>
      <c r="BY430" s="59"/>
      <c r="BZ430" s="59"/>
      <c r="CA430" s="59"/>
      <c r="CB430" s="59"/>
      <c r="CC430" s="59"/>
      <c r="CD430" s="59"/>
      <c r="CE430" s="59"/>
      <c r="CF430" s="59"/>
      <c r="CG430" s="59"/>
      <c r="CH430" s="59"/>
      <c r="CI430" s="59"/>
      <c r="CJ430" s="59"/>
      <c r="CK430" s="59"/>
      <c r="CL430" s="59"/>
      <c r="CM430" s="59"/>
      <c r="CN430" s="59"/>
      <c r="CO430" s="59"/>
      <c r="CP430" s="59"/>
      <c r="CQ430" s="59"/>
      <c r="CR430" s="59"/>
      <c r="CS430" s="59"/>
      <c r="CT430" s="59"/>
      <c r="CU430" s="59"/>
      <c r="CV430" s="59"/>
      <c r="CW430" s="59"/>
      <c r="CX430" s="59"/>
      <c r="CY430" s="59"/>
      <c r="CZ430" s="59"/>
      <c r="DA430" s="59"/>
      <c r="DB430" s="59"/>
      <c r="DC430" s="59"/>
      <c r="DD430" s="59"/>
      <c r="DE430" s="59"/>
      <c r="DF430" s="59"/>
      <c r="DG430" s="59"/>
      <c r="DH430" s="59"/>
      <c r="DI430" s="59"/>
      <c r="DJ430" s="59"/>
      <c r="DK430" s="59"/>
      <c r="DL430" s="59"/>
      <c r="DM430" s="59"/>
      <c r="DN430" s="59"/>
      <c r="DO430" s="59"/>
      <c r="DP430" s="59"/>
      <c r="DQ430" s="59"/>
      <c r="DR430" s="59"/>
      <c r="DS430" s="59"/>
      <c r="DT430" s="59"/>
      <c r="DU430" s="59"/>
    </row>
    <row r="431" spans="2:125" ht="12">
      <c r="B431" s="59"/>
      <c r="C431" s="54"/>
      <c r="D431" s="186"/>
      <c r="E431" s="186"/>
      <c r="F431" s="186"/>
      <c r="G431" s="95"/>
      <c r="H431" s="186"/>
      <c r="I431" s="69"/>
      <c r="J431" s="68"/>
      <c r="K431" s="67"/>
      <c r="L431" s="186"/>
      <c r="M431" s="186"/>
      <c r="N431" s="419"/>
      <c r="O431" s="247"/>
      <c r="P431" s="247"/>
      <c r="Q431" s="419"/>
      <c r="R431" s="247"/>
      <c r="S431" s="59"/>
      <c r="T431" s="67"/>
      <c r="U431" s="247"/>
      <c r="V431" s="59"/>
      <c r="W431" s="270"/>
      <c r="X431" s="59"/>
      <c r="Y431" s="59"/>
      <c r="Z431" s="59"/>
      <c r="AA431" s="59"/>
      <c r="AB431" s="59"/>
      <c r="AC431" s="59"/>
      <c r="AD431" s="59"/>
      <c r="AE431" s="59"/>
      <c r="AF431" s="59"/>
      <c r="AG431" s="59"/>
      <c r="AH431" s="59"/>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c r="BO431" s="59"/>
      <c r="BP431" s="59"/>
      <c r="BQ431" s="59"/>
      <c r="BR431" s="59"/>
      <c r="BS431" s="59"/>
      <c r="BT431" s="59"/>
      <c r="BU431" s="59"/>
      <c r="BV431" s="59"/>
      <c r="BW431" s="59"/>
      <c r="BX431" s="59"/>
      <c r="BY431" s="59"/>
      <c r="BZ431" s="59"/>
      <c r="CA431" s="59"/>
      <c r="CB431" s="59"/>
      <c r="CC431" s="59"/>
      <c r="CD431" s="59"/>
      <c r="CE431" s="59"/>
      <c r="CF431" s="59"/>
      <c r="CG431" s="59"/>
      <c r="CH431" s="59"/>
      <c r="CI431" s="59"/>
      <c r="CJ431" s="59"/>
      <c r="CK431" s="59"/>
      <c r="CL431" s="59"/>
      <c r="CM431" s="59"/>
      <c r="CN431" s="59"/>
      <c r="CO431" s="59"/>
      <c r="CP431" s="59"/>
      <c r="CQ431" s="59"/>
      <c r="CR431" s="59"/>
      <c r="CS431" s="59"/>
      <c r="CT431" s="59"/>
      <c r="CU431" s="59"/>
      <c r="CV431" s="59"/>
      <c r="CW431" s="59"/>
      <c r="CX431" s="59"/>
      <c r="CY431" s="59"/>
      <c r="CZ431" s="59"/>
      <c r="DA431" s="59"/>
      <c r="DB431" s="59"/>
      <c r="DC431" s="59"/>
      <c r="DD431" s="59"/>
      <c r="DE431" s="59"/>
      <c r="DF431" s="59"/>
      <c r="DG431" s="59"/>
      <c r="DH431" s="59"/>
      <c r="DI431" s="59"/>
      <c r="DJ431" s="59"/>
      <c r="DK431" s="59"/>
      <c r="DL431" s="59"/>
      <c r="DM431" s="59"/>
      <c r="DN431" s="59"/>
      <c r="DO431" s="59"/>
      <c r="DP431" s="59"/>
      <c r="DQ431" s="59"/>
      <c r="DR431" s="59"/>
      <c r="DS431" s="59"/>
      <c r="DT431" s="59"/>
      <c r="DU431" s="59"/>
    </row>
    <row r="432" spans="2:125" ht="12">
      <c r="B432" s="59"/>
      <c r="C432" s="54"/>
      <c r="D432" s="186"/>
      <c r="E432" s="186"/>
      <c r="F432" s="186"/>
      <c r="G432" s="95"/>
      <c r="H432" s="186"/>
      <c r="I432" s="69"/>
      <c r="J432" s="68"/>
      <c r="K432" s="67"/>
      <c r="L432" s="186"/>
      <c r="M432" s="186"/>
      <c r="N432" s="419"/>
      <c r="O432" s="247"/>
      <c r="P432" s="247"/>
      <c r="Q432" s="419"/>
      <c r="R432" s="247"/>
      <c r="S432" s="59"/>
      <c r="T432" s="67"/>
      <c r="U432" s="247"/>
      <c r="V432" s="59"/>
      <c r="W432" s="270"/>
      <c r="X432" s="59"/>
      <c r="Y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c r="BL432" s="59"/>
      <c r="BM432" s="59"/>
      <c r="BN432" s="59"/>
      <c r="BO432" s="59"/>
      <c r="BP432" s="59"/>
      <c r="BQ432" s="59"/>
      <c r="BR432" s="59"/>
      <c r="BS432" s="59"/>
      <c r="BT432" s="59"/>
      <c r="BU432" s="59"/>
      <c r="BV432" s="59"/>
      <c r="BW432" s="59"/>
      <c r="BX432" s="59"/>
      <c r="BY432" s="59"/>
      <c r="BZ432" s="59"/>
      <c r="CA432" s="59"/>
      <c r="CB432" s="59"/>
      <c r="CC432" s="59"/>
      <c r="CD432" s="59"/>
      <c r="CE432" s="59"/>
      <c r="CF432" s="59"/>
      <c r="CG432" s="59"/>
      <c r="CH432" s="59"/>
      <c r="CI432" s="59"/>
      <c r="CJ432" s="59"/>
      <c r="CK432" s="59"/>
      <c r="CL432" s="59"/>
      <c r="CM432" s="59"/>
      <c r="CN432" s="59"/>
      <c r="CO432" s="59"/>
      <c r="CP432" s="59"/>
      <c r="CQ432" s="59"/>
      <c r="CR432" s="59"/>
      <c r="CS432" s="59"/>
      <c r="CT432" s="59"/>
      <c r="CU432" s="59"/>
      <c r="CV432" s="59"/>
      <c r="CW432" s="59"/>
      <c r="CX432" s="59"/>
      <c r="CY432" s="59"/>
      <c r="CZ432" s="59"/>
      <c r="DA432" s="59"/>
      <c r="DB432" s="59"/>
      <c r="DC432" s="59"/>
      <c r="DD432" s="59"/>
      <c r="DE432" s="59"/>
      <c r="DF432" s="59"/>
      <c r="DG432" s="59"/>
      <c r="DH432" s="59"/>
      <c r="DI432" s="59"/>
      <c r="DJ432" s="59"/>
      <c r="DK432" s="59"/>
      <c r="DL432" s="59"/>
      <c r="DM432" s="59"/>
      <c r="DN432" s="59"/>
      <c r="DO432" s="59"/>
      <c r="DP432" s="59"/>
      <c r="DQ432" s="59"/>
      <c r="DR432" s="59"/>
      <c r="DS432" s="59"/>
      <c r="DT432" s="59"/>
      <c r="DU432" s="59"/>
    </row>
    <row r="433" spans="2:125" ht="12">
      <c r="B433" s="59"/>
      <c r="C433" s="54"/>
      <c r="D433" s="186"/>
      <c r="E433" s="186"/>
      <c r="F433" s="186"/>
      <c r="G433" s="95"/>
      <c r="H433" s="186"/>
      <c r="I433" s="69"/>
      <c r="J433" s="68"/>
      <c r="K433" s="67"/>
      <c r="L433" s="186"/>
      <c r="M433" s="186"/>
      <c r="N433" s="419"/>
      <c r="O433" s="247"/>
      <c r="P433" s="247"/>
      <c r="Q433" s="419"/>
      <c r="R433" s="247"/>
      <c r="S433" s="59"/>
      <c r="T433" s="67"/>
      <c r="U433" s="247"/>
      <c r="V433" s="59"/>
      <c r="W433" s="270"/>
      <c r="X433" s="59"/>
      <c r="Y433" s="59"/>
      <c r="Z433" s="59"/>
      <c r="AA433" s="59"/>
      <c r="AB433" s="59"/>
      <c r="AC433" s="59"/>
      <c r="AD433" s="59"/>
      <c r="AE433" s="59"/>
      <c r="AF433" s="59"/>
      <c r="AG433" s="59"/>
      <c r="AH433" s="59"/>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59"/>
      <c r="BL433" s="59"/>
      <c r="BM433" s="59"/>
      <c r="BN433" s="59"/>
      <c r="BO433" s="59"/>
      <c r="BP433" s="59"/>
      <c r="BQ433" s="59"/>
      <c r="BR433" s="59"/>
      <c r="BS433" s="59"/>
      <c r="BT433" s="59"/>
      <c r="BU433" s="59"/>
      <c r="BV433" s="59"/>
      <c r="BW433" s="59"/>
      <c r="BX433" s="59"/>
      <c r="BY433" s="59"/>
      <c r="BZ433" s="59"/>
      <c r="CA433" s="59"/>
      <c r="CB433" s="59"/>
      <c r="CC433" s="59"/>
      <c r="CD433" s="59"/>
      <c r="CE433" s="59"/>
      <c r="CF433" s="59"/>
      <c r="CG433" s="59"/>
      <c r="CH433" s="59"/>
      <c r="CI433" s="59"/>
      <c r="CJ433" s="59"/>
      <c r="CK433" s="59"/>
      <c r="CL433" s="59"/>
      <c r="CM433" s="59"/>
      <c r="CN433" s="59"/>
      <c r="CO433" s="59"/>
      <c r="CP433" s="59"/>
      <c r="CQ433" s="59"/>
      <c r="CR433" s="59"/>
      <c r="CS433" s="59"/>
      <c r="CT433" s="59"/>
      <c r="CU433" s="59"/>
      <c r="CV433" s="59"/>
      <c r="CW433" s="59"/>
      <c r="CX433" s="59"/>
      <c r="CY433" s="59"/>
      <c r="CZ433" s="59"/>
      <c r="DA433" s="59"/>
      <c r="DB433" s="59"/>
      <c r="DC433" s="59"/>
      <c r="DD433" s="59"/>
      <c r="DE433" s="59"/>
      <c r="DF433" s="59"/>
      <c r="DG433" s="59"/>
      <c r="DH433" s="59"/>
      <c r="DI433" s="59"/>
      <c r="DJ433" s="59"/>
      <c r="DK433" s="59"/>
      <c r="DL433" s="59"/>
      <c r="DM433" s="59"/>
      <c r="DN433" s="59"/>
      <c r="DO433" s="59"/>
      <c r="DP433" s="59"/>
      <c r="DQ433" s="59"/>
      <c r="DR433" s="59"/>
      <c r="DS433" s="59"/>
      <c r="DT433" s="59"/>
      <c r="DU433" s="59"/>
    </row>
    <row r="434" spans="2:125" ht="12">
      <c r="B434" s="59"/>
      <c r="C434" s="54"/>
      <c r="D434" s="186"/>
      <c r="E434" s="186"/>
      <c r="F434" s="186"/>
      <c r="G434" s="95"/>
      <c r="H434" s="186"/>
      <c r="I434" s="69"/>
      <c r="J434" s="68"/>
      <c r="K434" s="67"/>
      <c r="L434" s="186"/>
      <c r="M434" s="186"/>
      <c r="N434" s="419"/>
      <c r="O434" s="247"/>
      <c r="P434" s="247"/>
      <c r="Q434" s="419"/>
      <c r="R434" s="247"/>
      <c r="S434" s="59"/>
      <c r="T434" s="67"/>
      <c r="U434" s="247"/>
      <c r="V434" s="59"/>
      <c r="W434" s="270"/>
      <c r="X434" s="59"/>
      <c r="Y434" s="59"/>
      <c r="Z434" s="59"/>
      <c r="AA434" s="59"/>
      <c r="AB434" s="59"/>
      <c r="AC434" s="59"/>
      <c r="AD434" s="59"/>
      <c r="AE434" s="59"/>
      <c r="AF434" s="59"/>
      <c r="AG434" s="59"/>
      <c r="AH434" s="59"/>
      <c r="AI434" s="59"/>
      <c r="AJ434" s="59"/>
      <c r="AK434" s="59"/>
      <c r="AL434" s="59"/>
      <c r="AM434" s="59"/>
      <c r="AN434" s="59"/>
      <c r="AO434" s="59"/>
      <c r="AP434" s="59"/>
      <c r="AQ434" s="59"/>
      <c r="AR434" s="59"/>
      <c r="AS434" s="59"/>
      <c r="AT434" s="59"/>
      <c r="AU434" s="59"/>
      <c r="AV434" s="59"/>
      <c r="AW434" s="59"/>
      <c r="AX434" s="59"/>
      <c r="AY434" s="59"/>
      <c r="AZ434" s="59"/>
      <c r="BA434" s="59"/>
      <c r="BB434" s="59"/>
      <c r="BC434" s="59"/>
      <c r="BD434" s="59"/>
      <c r="BE434" s="59"/>
      <c r="BF434" s="59"/>
      <c r="BG434" s="59"/>
      <c r="BH434" s="59"/>
      <c r="BI434" s="59"/>
      <c r="BJ434" s="59"/>
      <c r="BK434" s="59"/>
      <c r="BL434" s="59"/>
      <c r="BM434" s="59"/>
      <c r="BN434" s="59"/>
      <c r="BO434" s="59"/>
      <c r="BP434" s="59"/>
      <c r="BQ434" s="59"/>
      <c r="BR434" s="59"/>
      <c r="BS434" s="59"/>
      <c r="BT434" s="59"/>
      <c r="BU434" s="59"/>
      <c r="BV434" s="59"/>
      <c r="BW434" s="59"/>
      <c r="BX434" s="59"/>
      <c r="BY434" s="59"/>
      <c r="BZ434" s="59"/>
      <c r="CA434" s="59"/>
      <c r="CB434" s="59"/>
      <c r="CC434" s="59"/>
      <c r="CD434" s="59"/>
      <c r="CE434" s="59"/>
      <c r="CF434" s="59"/>
      <c r="CG434" s="59"/>
      <c r="CH434" s="59"/>
      <c r="CI434" s="59"/>
      <c r="CJ434" s="59"/>
      <c r="CK434" s="59"/>
      <c r="CL434" s="59"/>
      <c r="CM434" s="59"/>
      <c r="CN434" s="59"/>
      <c r="CO434" s="59"/>
      <c r="CP434" s="59"/>
      <c r="CQ434" s="59"/>
      <c r="CR434" s="59"/>
      <c r="CS434" s="59"/>
      <c r="CT434" s="59"/>
      <c r="CU434" s="59"/>
      <c r="CV434" s="59"/>
      <c r="CW434" s="59"/>
      <c r="CX434" s="59"/>
      <c r="CY434" s="59"/>
      <c r="CZ434" s="59"/>
      <c r="DA434" s="59"/>
      <c r="DB434" s="59"/>
      <c r="DC434" s="59"/>
      <c r="DD434" s="59"/>
      <c r="DE434" s="59"/>
      <c r="DF434" s="59"/>
      <c r="DG434" s="59"/>
      <c r="DH434" s="59"/>
      <c r="DI434" s="59"/>
      <c r="DJ434" s="59"/>
      <c r="DK434" s="59"/>
      <c r="DL434" s="59"/>
      <c r="DM434" s="59"/>
      <c r="DN434" s="59"/>
      <c r="DO434" s="59"/>
      <c r="DP434" s="59"/>
      <c r="DQ434" s="59"/>
      <c r="DR434" s="59"/>
      <c r="DS434" s="59"/>
      <c r="DT434" s="59"/>
      <c r="DU434" s="59"/>
    </row>
    <row r="435" spans="2:125" ht="12">
      <c r="B435" s="59"/>
      <c r="C435" s="54"/>
      <c r="D435" s="186"/>
      <c r="E435" s="186"/>
      <c r="F435" s="186"/>
      <c r="G435" s="95"/>
      <c r="H435" s="186"/>
      <c r="I435" s="69"/>
      <c r="J435" s="68"/>
      <c r="K435" s="67"/>
      <c r="L435" s="186"/>
      <c r="M435" s="186"/>
      <c r="N435" s="419"/>
      <c r="O435" s="247"/>
      <c r="P435" s="247"/>
      <c r="Q435" s="419"/>
      <c r="R435" s="247"/>
      <c r="S435" s="59"/>
      <c r="T435" s="67"/>
      <c r="U435" s="247"/>
      <c r="V435" s="59"/>
      <c r="W435" s="270"/>
      <c r="X435" s="59"/>
      <c r="Y435" s="59"/>
      <c r="Z435" s="59"/>
      <c r="AA435" s="59"/>
      <c r="AB435" s="59"/>
      <c r="AC435" s="59"/>
      <c r="AD435" s="59"/>
      <c r="AE435" s="59"/>
      <c r="AF435" s="59"/>
      <c r="AG435" s="59"/>
      <c r="AH435" s="59"/>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59"/>
      <c r="BL435" s="59"/>
      <c r="BM435" s="59"/>
      <c r="BN435" s="59"/>
      <c r="BO435" s="59"/>
      <c r="BP435" s="59"/>
      <c r="BQ435" s="59"/>
      <c r="BR435" s="59"/>
      <c r="BS435" s="59"/>
      <c r="BT435" s="59"/>
      <c r="BU435" s="59"/>
      <c r="BV435" s="59"/>
      <c r="BW435" s="59"/>
      <c r="BX435" s="59"/>
      <c r="BY435" s="59"/>
      <c r="BZ435" s="59"/>
      <c r="CA435" s="59"/>
      <c r="CB435" s="59"/>
      <c r="CC435" s="59"/>
      <c r="CD435" s="59"/>
      <c r="CE435" s="59"/>
      <c r="CF435" s="59"/>
      <c r="CG435" s="59"/>
      <c r="CH435" s="59"/>
      <c r="CI435" s="59"/>
      <c r="CJ435" s="59"/>
      <c r="CK435" s="59"/>
      <c r="CL435" s="59"/>
      <c r="CM435" s="59"/>
      <c r="CN435" s="59"/>
      <c r="CO435" s="59"/>
      <c r="CP435" s="59"/>
      <c r="CQ435" s="59"/>
      <c r="CR435" s="59"/>
      <c r="CS435" s="59"/>
      <c r="CT435" s="59"/>
      <c r="CU435" s="59"/>
      <c r="CV435" s="59"/>
      <c r="CW435" s="59"/>
      <c r="CX435" s="59"/>
      <c r="CY435" s="59"/>
      <c r="CZ435" s="59"/>
      <c r="DA435" s="59"/>
      <c r="DB435" s="59"/>
      <c r="DC435" s="59"/>
      <c r="DD435" s="59"/>
      <c r="DE435" s="59"/>
      <c r="DF435" s="59"/>
      <c r="DG435" s="59"/>
      <c r="DH435" s="59"/>
      <c r="DI435" s="59"/>
      <c r="DJ435" s="59"/>
      <c r="DK435" s="59"/>
      <c r="DL435" s="59"/>
      <c r="DM435" s="59"/>
      <c r="DN435" s="59"/>
      <c r="DO435" s="59"/>
      <c r="DP435" s="59"/>
      <c r="DQ435" s="59"/>
      <c r="DR435" s="59"/>
      <c r="DS435" s="59"/>
      <c r="DT435" s="59"/>
      <c r="DU435" s="59"/>
    </row>
    <row r="436" spans="2:125" ht="12">
      <c r="B436" s="59"/>
      <c r="C436" s="54"/>
      <c r="D436" s="186"/>
      <c r="E436" s="186"/>
      <c r="F436" s="186"/>
      <c r="G436" s="95"/>
      <c r="H436" s="186"/>
      <c r="I436" s="69"/>
      <c r="J436" s="68"/>
      <c r="K436" s="67"/>
      <c r="L436" s="186"/>
      <c r="M436" s="186"/>
      <c r="N436" s="419"/>
      <c r="O436" s="247"/>
      <c r="P436" s="247"/>
      <c r="Q436" s="419"/>
      <c r="R436" s="247"/>
      <c r="S436" s="59"/>
      <c r="T436" s="67"/>
      <c r="U436" s="247"/>
      <c r="V436" s="59"/>
      <c r="W436" s="270"/>
      <c r="X436" s="59"/>
      <c r="Y436" s="59"/>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59"/>
      <c r="BH436" s="59"/>
      <c r="BI436" s="59"/>
      <c r="BJ436" s="59"/>
      <c r="BK436" s="59"/>
      <c r="BL436" s="59"/>
      <c r="BM436" s="59"/>
      <c r="BN436" s="59"/>
      <c r="BO436" s="59"/>
      <c r="BP436" s="59"/>
      <c r="BQ436" s="59"/>
      <c r="BR436" s="59"/>
      <c r="BS436" s="59"/>
      <c r="BT436" s="59"/>
      <c r="BU436" s="59"/>
      <c r="BV436" s="59"/>
      <c r="BW436" s="59"/>
      <c r="BX436" s="59"/>
      <c r="BY436" s="59"/>
      <c r="BZ436" s="59"/>
      <c r="CA436" s="59"/>
      <c r="CB436" s="59"/>
      <c r="CC436" s="59"/>
      <c r="CD436" s="59"/>
      <c r="CE436" s="59"/>
      <c r="CF436" s="59"/>
      <c r="CG436" s="59"/>
      <c r="CH436" s="59"/>
      <c r="CI436" s="59"/>
      <c r="CJ436" s="59"/>
      <c r="CK436" s="59"/>
      <c r="CL436" s="59"/>
      <c r="CM436" s="59"/>
      <c r="CN436" s="59"/>
      <c r="CO436" s="59"/>
      <c r="CP436" s="59"/>
      <c r="CQ436" s="59"/>
      <c r="CR436" s="59"/>
      <c r="CS436" s="59"/>
      <c r="CT436" s="59"/>
      <c r="CU436" s="59"/>
      <c r="CV436" s="59"/>
      <c r="CW436" s="59"/>
      <c r="CX436" s="59"/>
      <c r="CY436" s="59"/>
      <c r="CZ436" s="59"/>
      <c r="DA436" s="59"/>
      <c r="DB436" s="59"/>
      <c r="DC436" s="59"/>
      <c r="DD436" s="59"/>
      <c r="DE436" s="59"/>
      <c r="DF436" s="59"/>
      <c r="DG436" s="59"/>
      <c r="DH436" s="59"/>
      <c r="DI436" s="59"/>
      <c r="DJ436" s="59"/>
      <c r="DK436" s="59"/>
      <c r="DL436" s="59"/>
      <c r="DM436" s="59"/>
      <c r="DN436" s="59"/>
      <c r="DO436" s="59"/>
      <c r="DP436" s="59"/>
      <c r="DQ436" s="59"/>
      <c r="DR436" s="59"/>
      <c r="DS436" s="59"/>
      <c r="DT436" s="59"/>
      <c r="DU436" s="59"/>
    </row>
    <row r="437" spans="2:125" ht="12">
      <c r="B437" s="59"/>
      <c r="C437" s="54"/>
      <c r="D437" s="186"/>
      <c r="E437" s="186"/>
      <c r="F437" s="186"/>
      <c r="G437" s="95"/>
      <c r="H437" s="186"/>
      <c r="I437" s="69"/>
      <c r="J437" s="68"/>
      <c r="K437" s="67"/>
      <c r="L437" s="186"/>
      <c r="M437" s="186"/>
      <c r="N437" s="419"/>
      <c r="O437" s="247"/>
      <c r="P437" s="247"/>
      <c r="Q437" s="419"/>
      <c r="R437" s="247"/>
      <c r="S437" s="59"/>
      <c r="T437" s="67"/>
      <c r="U437" s="247"/>
      <c r="V437" s="59"/>
      <c r="W437" s="270"/>
      <c r="X437" s="59"/>
      <c r="Y437" s="59"/>
      <c r="Z437" s="59"/>
      <c r="AA437" s="59"/>
      <c r="AB437" s="59"/>
      <c r="AC437" s="59"/>
      <c r="AD437" s="59"/>
      <c r="AE437" s="59"/>
      <c r="AF437" s="59"/>
      <c r="AG437" s="59"/>
      <c r="AH437" s="59"/>
      <c r="AI437" s="59"/>
      <c r="AJ437" s="59"/>
      <c r="AK437" s="59"/>
      <c r="AL437" s="59"/>
      <c r="AM437" s="59"/>
      <c r="AN437" s="59"/>
      <c r="AO437" s="59"/>
      <c r="AP437" s="59"/>
      <c r="AQ437" s="59"/>
      <c r="AR437" s="59"/>
      <c r="AS437" s="59"/>
      <c r="AT437" s="59"/>
      <c r="AU437" s="59"/>
      <c r="AV437" s="59"/>
      <c r="AW437" s="59"/>
      <c r="AX437" s="59"/>
      <c r="AY437" s="59"/>
      <c r="AZ437" s="59"/>
      <c r="BA437" s="59"/>
      <c r="BB437" s="59"/>
      <c r="BC437" s="59"/>
      <c r="BD437" s="59"/>
      <c r="BE437" s="59"/>
      <c r="BF437" s="59"/>
      <c r="BG437" s="59"/>
      <c r="BH437" s="59"/>
      <c r="BI437" s="59"/>
      <c r="BJ437" s="59"/>
      <c r="BK437" s="59"/>
      <c r="BL437" s="59"/>
      <c r="BM437" s="59"/>
      <c r="BN437" s="59"/>
      <c r="BO437" s="59"/>
      <c r="BP437" s="59"/>
      <c r="BQ437" s="59"/>
      <c r="BR437" s="59"/>
      <c r="BS437" s="59"/>
      <c r="BT437" s="59"/>
      <c r="BU437" s="59"/>
      <c r="BV437" s="59"/>
      <c r="BW437" s="59"/>
      <c r="BX437" s="59"/>
      <c r="BY437" s="59"/>
      <c r="BZ437" s="59"/>
      <c r="CA437" s="59"/>
      <c r="CB437" s="59"/>
      <c r="CC437" s="59"/>
      <c r="CD437" s="59"/>
      <c r="CE437" s="59"/>
      <c r="CF437" s="59"/>
      <c r="CG437" s="59"/>
      <c r="CH437" s="59"/>
      <c r="CI437" s="59"/>
      <c r="CJ437" s="59"/>
      <c r="CK437" s="59"/>
      <c r="CL437" s="59"/>
      <c r="CM437" s="59"/>
      <c r="CN437" s="59"/>
      <c r="CO437" s="59"/>
      <c r="CP437" s="59"/>
      <c r="CQ437" s="59"/>
      <c r="CR437" s="59"/>
      <c r="CS437" s="59"/>
      <c r="CT437" s="59"/>
      <c r="CU437" s="59"/>
      <c r="CV437" s="59"/>
      <c r="CW437" s="59"/>
      <c r="CX437" s="59"/>
      <c r="CY437" s="59"/>
      <c r="CZ437" s="59"/>
      <c r="DA437" s="59"/>
      <c r="DB437" s="59"/>
      <c r="DC437" s="59"/>
      <c r="DD437" s="59"/>
      <c r="DE437" s="59"/>
      <c r="DF437" s="59"/>
      <c r="DG437" s="59"/>
      <c r="DH437" s="59"/>
      <c r="DI437" s="59"/>
      <c r="DJ437" s="59"/>
      <c r="DK437" s="59"/>
      <c r="DL437" s="59"/>
      <c r="DM437" s="59"/>
      <c r="DN437" s="59"/>
      <c r="DO437" s="59"/>
      <c r="DP437" s="59"/>
      <c r="DQ437" s="59"/>
      <c r="DR437" s="59"/>
      <c r="DS437" s="59"/>
      <c r="DT437" s="59"/>
      <c r="DU437" s="59"/>
    </row>
    <row r="438" spans="2:125" ht="12">
      <c r="B438" s="59"/>
      <c r="C438" s="54"/>
      <c r="D438" s="186"/>
      <c r="E438" s="186"/>
      <c r="F438" s="186"/>
      <c r="G438" s="95"/>
      <c r="H438" s="186"/>
      <c r="I438" s="69"/>
      <c r="J438" s="68"/>
      <c r="K438" s="67"/>
      <c r="L438" s="186"/>
      <c r="M438" s="186"/>
      <c r="N438" s="419"/>
      <c r="O438" s="247"/>
      <c r="P438" s="247"/>
      <c r="Q438" s="419"/>
      <c r="R438" s="247"/>
      <c r="S438" s="59"/>
      <c r="T438" s="67"/>
      <c r="U438" s="247"/>
      <c r="V438" s="59"/>
      <c r="W438" s="270"/>
      <c r="X438" s="59"/>
      <c r="Y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c r="AY438" s="59"/>
      <c r="AZ438" s="59"/>
      <c r="BA438" s="59"/>
      <c r="BB438" s="59"/>
      <c r="BC438" s="59"/>
      <c r="BD438" s="59"/>
      <c r="BE438" s="59"/>
      <c r="BF438" s="59"/>
      <c r="BG438" s="59"/>
      <c r="BH438" s="59"/>
      <c r="BI438" s="59"/>
      <c r="BJ438" s="59"/>
      <c r="BK438" s="59"/>
      <c r="BL438" s="59"/>
      <c r="BM438" s="59"/>
      <c r="BN438" s="59"/>
      <c r="BO438" s="59"/>
      <c r="BP438" s="59"/>
      <c r="BQ438" s="59"/>
      <c r="BR438" s="59"/>
      <c r="BS438" s="59"/>
      <c r="BT438" s="59"/>
      <c r="BU438" s="59"/>
      <c r="BV438" s="59"/>
      <c r="BW438" s="59"/>
      <c r="BX438" s="59"/>
      <c r="BY438" s="59"/>
      <c r="BZ438" s="59"/>
      <c r="CA438" s="59"/>
      <c r="CB438" s="59"/>
      <c r="CC438" s="59"/>
      <c r="CD438" s="59"/>
      <c r="CE438" s="59"/>
      <c r="CF438" s="59"/>
      <c r="CG438" s="59"/>
      <c r="CH438" s="59"/>
      <c r="CI438" s="59"/>
      <c r="CJ438" s="59"/>
      <c r="CK438" s="59"/>
      <c r="CL438" s="59"/>
      <c r="CM438" s="59"/>
      <c r="CN438" s="59"/>
      <c r="CO438" s="59"/>
      <c r="CP438" s="59"/>
      <c r="CQ438" s="59"/>
      <c r="CR438" s="59"/>
      <c r="CS438" s="59"/>
      <c r="CT438" s="59"/>
      <c r="CU438" s="59"/>
      <c r="CV438" s="59"/>
      <c r="CW438" s="59"/>
      <c r="CX438" s="59"/>
      <c r="CY438" s="59"/>
      <c r="CZ438" s="59"/>
      <c r="DA438" s="59"/>
      <c r="DB438" s="59"/>
      <c r="DC438" s="59"/>
      <c r="DD438" s="59"/>
      <c r="DE438" s="59"/>
      <c r="DF438" s="59"/>
      <c r="DG438" s="59"/>
      <c r="DH438" s="59"/>
      <c r="DI438" s="59"/>
      <c r="DJ438" s="59"/>
      <c r="DK438" s="59"/>
      <c r="DL438" s="59"/>
      <c r="DM438" s="59"/>
      <c r="DN438" s="59"/>
      <c r="DO438" s="59"/>
      <c r="DP438" s="59"/>
      <c r="DQ438" s="59"/>
      <c r="DR438" s="59"/>
      <c r="DS438" s="59"/>
      <c r="DT438" s="59"/>
      <c r="DU438" s="59"/>
    </row>
    <row r="439" spans="2:125" ht="12">
      <c r="B439" s="59"/>
      <c r="C439" s="54"/>
      <c r="D439" s="186"/>
      <c r="E439" s="186"/>
      <c r="F439" s="186"/>
      <c r="G439" s="95"/>
      <c r="H439" s="186"/>
      <c r="I439" s="69"/>
      <c r="J439" s="68"/>
      <c r="K439" s="67"/>
      <c r="L439" s="186"/>
      <c r="M439" s="186"/>
      <c r="N439" s="419"/>
      <c r="O439" s="247"/>
      <c r="P439" s="247"/>
      <c r="Q439" s="419"/>
      <c r="R439" s="247"/>
      <c r="S439" s="59"/>
      <c r="T439" s="67"/>
      <c r="U439" s="247"/>
      <c r="V439" s="59"/>
      <c r="W439" s="270"/>
      <c r="X439" s="59"/>
      <c r="Y439" s="59"/>
      <c r="Z439" s="59"/>
      <c r="AA439" s="59"/>
      <c r="AB439" s="59"/>
      <c r="AC439" s="59"/>
      <c r="AD439" s="59"/>
      <c r="AE439" s="59"/>
      <c r="AF439" s="59"/>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59"/>
      <c r="BC439" s="59"/>
      <c r="BD439" s="59"/>
      <c r="BE439" s="59"/>
      <c r="BF439" s="59"/>
      <c r="BG439" s="59"/>
      <c r="BH439" s="59"/>
      <c r="BI439" s="59"/>
      <c r="BJ439" s="59"/>
      <c r="BK439" s="59"/>
      <c r="BL439" s="59"/>
      <c r="BM439" s="59"/>
      <c r="BN439" s="59"/>
      <c r="BO439" s="59"/>
      <c r="BP439" s="59"/>
      <c r="BQ439" s="59"/>
      <c r="BR439" s="59"/>
      <c r="BS439" s="59"/>
      <c r="BT439" s="59"/>
      <c r="BU439" s="59"/>
      <c r="BV439" s="59"/>
      <c r="BW439" s="59"/>
      <c r="BX439" s="59"/>
      <c r="BY439" s="59"/>
      <c r="BZ439" s="59"/>
      <c r="CA439" s="59"/>
      <c r="CB439" s="59"/>
      <c r="CC439" s="59"/>
      <c r="CD439" s="59"/>
      <c r="CE439" s="59"/>
      <c r="CF439" s="59"/>
      <c r="CG439" s="59"/>
      <c r="CH439" s="59"/>
      <c r="CI439" s="59"/>
      <c r="CJ439" s="59"/>
      <c r="CK439" s="59"/>
      <c r="CL439" s="59"/>
      <c r="CM439" s="59"/>
      <c r="CN439" s="59"/>
      <c r="CO439" s="59"/>
      <c r="CP439" s="59"/>
      <c r="CQ439" s="59"/>
      <c r="CR439" s="59"/>
      <c r="CS439" s="59"/>
      <c r="CT439" s="59"/>
      <c r="CU439" s="59"/>
      <c r="CV439" s="59"/>
      <c r="CW439" s="59"/>
      <c r="CX439" s="59"/>
      <c r="CY439" s="59"/>
      <c r="CZ439" s="59"/>
      <c r="DA439" s="59"/>
      <c r="DB439" s="59"/>
      <c r="DC439" s="59"/>
      <c r="DD439" s="59"/>
      <c r="DE439" s="59"/>
      <c r="DF439" s="59"/>
      <c r="DG439" s="59"/>
      <c r="DH439" s="59"/>
      <c r="DI439" s="59"/>
      <c r="DJ439" s="59"/>
      <c r="DK439" s="59"/>
      <c r="DL439" s="59"/>
      <c r="DM439" s="59"/>
      <c r="DN439" s="59"/>
      <c r="DO439" s="59"/>
      <c r="DP439" s="59"/>
      <c r="DQ439" s="59"/>
      <c r="DR439" s="59"/>
      <c r="DS439" s="59"/>
      <c r="DT439" s="59"/>
      <c r="DU439" s="59"/>
    </row>
    <row r="440" spans="2:125" ht="12">
      <c r="B440" s="59"/>
      <c r="C440" s="54"/>
      <c r="D440" s="186"/>
      <c r="E440" s="186"/>
      <c r="F440" s="186"/>
      <c r="G440" s="95"/>
      <c r="H440" s="186"/>
      <c r="I440" s="69"/>
      <c r="J440" s="68"/>
      <c r="K440" s="67"/>
      <c r="L440" s="186"/>
      <c r="M440" s="186"/>
      <c r="N440" s="419"/>
      <c r="O440" s="247"/>
      <c r="P440" s="247"/>
      <c r="Q440" s="419"/>
      <c r="R440" s="247"/>
      <c r="S440" s="59"/>
      <c r="T440" s="67"/>
      <c r="U440" s="247"/>
      <c r="V440" s="59"/>
      <c r="W440" s="270"/>
      <c r="X440" s="59"/>
      <c r="Y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59"/>
      <c r="BC440" s="59"/>
      <c r="BD440" s="59"/>
      <c r="BE440" s="59"/>
      <c r="BF440" s="59"/>
      <c r="BG440" s="59"/>
      <c r="BH440" s="59"/>
      <c r="BI440" s="59"/>
      <c r="BJ440" s="59"/>
      <c r="BK440" s="59"/>
      <c r="BL440" s="59"/>
      <c r="BM440" s="59"/>
      <c r="BN440" s="59"/>
      <c r="BO440" s="59"/>
      <c r="BP440" s="59"/>
      <c r="BQ440" s="59"/>
      <c r="BR440" s="59"/>
      <c r="BS440" s="59"/>
      <c r="BT440" s="59"/>
      <c r="BU440" s="59"/>
      <c r="BV440" s="59"/>
      <c r="BW440" s="59"/>
      <c r="BX440" s="59"/>
      <c r="BY440" s="59"/>
      <c r="BZ440" s="59"/>
      <c r="CA440" s="59"/>
      <c r="CB440" s="59"/>
      <c r="CC440" s="59"/>
      <c r="CD440" s="59"/>
      <c r="CE440" s="59"/>
      <c r="CF440" s="59"/>
      <c r="CG440" s="59"/>
      <c r="CH440" s="59"/>
      <c r="CI440" s="59"/>
      <c r="CJ440" s="59"/>
      <c r="CK440" s="59"/>
      <c r="CL440" s="59"/>
      <c r="CM440" s="59"/>
      <c r="CN440" s="59"/>
      <c r="CO440" s="59"/>
      <c r="CP440" s="59"/>
      <c r="CQ440" s="59"/>
      <c r="CR440" s="59"/>
      <c r="CS440" s="59"/>
      <c r="CT440" s="59"/>
      <c r="CU440" s="59"/>
      <c r="CV440" s="59"/>
      <c r="CW440" s="59"/>
      <c r="CX440" s="59"/>
      <c r="CY440" s="59"/>
      <c r="CZ440" s="59"/>
      <c r="DA440" s="59"/>
      <c r="DB440" s="59"/>
      <c r="DC440" s="59"/>
      <c r="DD440" s="59"/>
      <c r="DE440" s="59"/>
      <c r="DF440" s="59"/>
      <c r="DG440" s="59"/>
      <c r="DH440" s="59"/>
      <c r="DI440" s="59"/>
      <c r="DJ440" s="59"/>
      <c r="DK440" s="59"/>
      <c r="DL440" s="59"/>
      <c r="DM440" s="59"/>
      <c r="DN440" s="59"/>
      <c r="DO440" s="59"/>
      <c r="DP440" s="59"/>
      <c r="DQ440" s="59"/>
      <c r="DR440" s="59"/>
      <c r="DS440" s="59"/>
      <c r="DT440" s="59"/>
      <c r="DU440" s="59"/>
    </row>
    <row r="441" spans="2:125" ht="12">
      <c r="B441" s="59"/>
      <c r="C441" s="54"/>
      <c r="D441" s="186"/>
      <c r="E441" s="186"/>
      <c r="F441" s="186"/>
      <c r="G441" s="95"/>
      <c r="H441" s="186"/>
      <c r="I441" s="69"/>
      <c r="J441" s="68"/>
      <c r="K441" s="67"/>
      <c r="L441" s="186"/>
      <c r="M441" s="186"/>
      <c r="N441" s="419"/>
      <c r="O441" s="247"/>
      <c r="P441" s="247"/>
      <c r="Q441" s="419"/>
      <c r="R441" s="247"/>
      <c r="S441" s="59"/>
      <c r="T441" s="67"/>
      <c r="U441" s="247"/>
      <c r="V441" s="59"/>
      <c r="W441" s="270"/>
      <c r="X441" s="59"/>
      <c r="Y441" s="59"/>
      <c r="Z441" s="59"/>
      <c r="AA441" s="59"/>
      <c r="AB441" s="59"/>
      <c r="AC441" s="59"/>
      <c r="AD441" s="59"/>
      <c r="AE441" s="59"/>
      <c r="AF441" s="59"/>
      <c r="AG441" s="59"/>
      <c r="AH441" s="59"/>
      <c r="AI441" s="59"/>
      <c r="AJ441" s="59"/>
      <c r="AK441" s="59"/>
      <c r="AL441" s="59"/>
      <c r="AM441" s="59"/>
      <c r="AN441" s="59"/>
      <c r="AO441" s="59"/>
      <c r="AP441" s="59"/>
      <c r="AQ441" s="59"/>
      <c r="AR441" s="59"/>
      <c r="AS441" s="59"/>
      <c r="AT441" s="59"/>
      <c r="AU441" s="59"/>
      <c r="AV441" s="59"/>
      <c r="AW441" s="59"/>
      <c r="AX441" s="59"/>
      <c r="AY441" s="59"/>
      <c r="AZ441" s="59"/>
      <c r="BA441" s="59"/>
      <c r="BB441" s="59"/>
      <c r="BC441" s="59"/>
      <c r="BD441" s="59"/>
      <c r="BE441" s="59"/>
      <c r="BF441" s="59"/>
      <c r="BG441" s="59"/>
      <c r="BH441" s="59"/>
      <c r="BI441" s="59"/>
      <c r="BJ441" s="59"/>
      <c r="BK441" s="59"/>
      <c r="BL441" s="59"/>
      <c r="BM441" s="59"/>
      <c r="BN441" s="59"/>
      <c r="BO441" s="59"/>
      <c r="BP441" s="59"/>
      <c r="BQ441" s="59"/>
      <c r="BR441" s="59"/>
      <c r="BS441" s="59"/>
      <c r="BT441" s="59"/>
      <c r="BU441" s="59"/>
      <c r="BV441" s="59"/>
      <c r="BW441" s="59"/>
      <c r="BX441" s="59"/>
      <c r="BY441" s="59"/>
      <c r="BZ441" s="59"/>
      <c r="CA441" s="59"/>
      <c r="CB441" s="59"/>
      <c r="CC441" s="59"/>
      <c r="CD441" s="59"/>
      <c r="CE441" s="59"/>
      <c r="CF441" s="59"/>
      <c r="CG441" s="59"/>
      <c r="CH441" s="59"/>
      <c r="CI441" s="59"/>
      <c r="CJ441" s="59"/>
      <c r="CK441" s="59"/>
      <c r="CL441" s="59"/>
      <c r="CM441" s="59"/>
      <c r="CN441" s="59"/>
      <c r="CO441" s="59"/>
      <c r="CP441" s="59"/>
      <c r="CQ441" s="59"/>
      <c r="CR441" s="59"/>
      <c r="CS441" s="59"/>
      <c r="CT441" s="59"/>
      <c r="CU441" s="59"/>
      <c r="CV441" s="59"/>
      <c r="CW441" s="59"/>
      <c r="CX441" s="59"/>
      <c r="CY441" s="59"/>
      <c r="CZ441" s="59"/>
      <c r="DA441" s="59"/>
      <c r="DB441" s="59"/>
      <c r="DC441" s="59"/>
      <c r="DD441" s="59"/>
      <c r="DE441" s="59"/>
      <c r="DF441" s="59"/>
      <c r="DG441" s="59"/>
      <c r="DH441" s="59"/>
      <c r="DI441" s="59"/>
      <c r="DJ441" s="59"/>
      <c r="DK441" s="59"/>
      <c r="DL441" s="59"/>
      <c r="DM441" s="59"/>
      <c r="DN441" s="59"/>
      <c r="DO441" s="59"/>
      <c r="DP441" s="59"/>
      <c r="DQ441" s="59"/>
      <c r="DR441" s="59"/>
      <c r="DS441" s="59"/>
      <c r="DT441" s="59"/>
      <c r="DU441" s="59"/>
    </row>
    <row r="442" spans="2:125" ht="12">
      <c r="B442" s="59"/>
      <c r="C442" s="54"/>
      <c r="D442" s="186"/>
      <c r="E442" s="186"/>
      <c r="F442" s="186"/>
      <c r="G442" s="95"/>
      <c r="H442" s="186"/>
      <c r="I442" s="69"/>
      <c r="J442" s="68"/>
      <c r="K442" s="67"/>
      <c r="L442" s="186"/>
      <c r="M442" s="186"/>
      <c r="N442" s="419"/>
      <c r="O442" s="247"/>
      <c r="P442" s="247"/>
      <c r="Q442" s="419"/>
      <c r="R442" s="247"/>
      <c r="S442" s="59"/>
      <c r="T442" s="67"/>
      <c r="U442" s="247"/>
      <c r="V442" s="59"/>
      <c r="W442" s="270"/>
      <c r="X442" s="59"/>
      <c r="Y442" s="59"/>
      <c r="Z442" s="59"/>
      <c r="AA442" s="59"/>
      <c r="AB442" s="59"/>
      <c r="AC442" s="59"/>
      <c r="AD442" s="59"/>
      <c r="AE442" s="59"/>
      <c r="AF442" s="59"/>
      <c r="AG442" s="59"/>
      <c r="AH442" s="59"/>
      <c r="AI442" s="59"/>
      <c r="AJ442" s="59"/>
      <c r="AK442" s="59"/>
      <c r="AL442" s="59"/>
      <c r="AM442" s="59"/>
      <c r="AN442" s="59"/>
      <c r="AO442" s="59"/>
      <c r="AP442" s="59"/>
      <c r="AQ442" s="59"/>
      <c r="AR442" s="59"/>
      <c r="AS442" s="59"/>
      <c r="AT442" s="59"/>
      <c r="AU442" s="59"/>
      <c r="AV442" s="59"/>
      <c r="AW442" s="59"/>
      <c r="AX442" s="59"/>
      <c r="AY442" s="59"/>
      <c r="AZ442" s="59"/>
      <c r="BA442" s="59"/>
      <c r="BB442" s="59"/>
      <c r="BC442" s="59"/>
      <c r="BD442" s="59"/>
      <c r="BE442" s="59"/>
      <c r="BF442" s="59"/>
      <c r="BG442" s="59"/>
      <c r="BH442" s="59"/>
      <c r="BI442" s="59"/>
      <c r="BJ442" s="59"/>
      <c r="BK442" s="59"/>
      <c r="BL442" s="59"/>
      <c r="BM442" s="59"/>
      <c r="BN442" s="59"/>
      <c r="BO442" s="59"/>
      <c r="BP442" s="59"/>
      <c r="BQ442" s="59"/>
      <c r="BR442" s="59"/>
      <c r="BS442" s="59"/>
      <c r="BT442" s="59"/>
      <c r="BU442" s="59"/>
      <c r="BV442" s="59"/>
      <c r="BW442" s="59"/>
      <c r="BX442" s="59"/>
      <c r="BY442" s="59"/>
      <c r="BZ442" s="59"/>
      <c r="CA442" s="59"/>
      <c r="CB442" s="59"/>
      <c r="CC442" s="59"/>
      <c r="CD442" s="59"/>
      <c r="CE442" s="59"/>
      <c r="CF442" s="59"/>
      <c r="CG442" s="59"/>
      <c r="CH442" s="59"/>
      <c r="CI442" s="59"/>
      <c r="CJ442" s="59"/>
      <c r="CK442" s="59"/>
      <c r="CL442" s="59"/>
      <c r="CM442" s="59"/>
      <c r="CN442" s="59"/>
      <c r="CO442" s="59"/>
      <c r="CP442" s="59"/>
      <c r="CQ442" s="59"/>
      <c r="CR442" s="59"/>
      <c r="CS442" s="59"/>
      <c r="CT442" s="59"/>
      <c r="CU442" s="59"/>
      <c r="CV442" s="59"/>
      <c r="CW442" s="59"/>
      <c r="CX442" s="59"/>
      <c r="CY442" s="59"/>
      <c r="CZ442" s="59"/>
      <c r="DA442" s="59"/>
      <c r="DB442" s="59"/>
      <c r="DC442" s="59"/>
      <c r="DD442" s="59"/>
      <c r="DE442" s="59"/>
      <c r="DF442" s="59"/>
      <c r="DG442" s="59"/>
      <c r="DH442" s="59"/>
      <c r="DI442" s="59"/>
      <c r="DJ442" s="59"/>
      <c r="DK442" s="59"/>
      <c r="DL442" s="59"/>
      <c r="DM442" s="59"/>
      <c r="DN442" s="59"/>
      <c r="DO442" s="59"/>
      <c r="DP442" s="59"/>
      <c r="DQ442" s="59"/>
      <c r="DR442" s="59"/>
      <c r="DS442" s="59"/>
      <c r="DT442" s="59"/>
      <c r="DU442" s="59"/>
    </row>
    <row r="443" spans="2:125" ht="12">
      <c r="B443" s="59"/>
      <c r="C443" s="54"/>
      <c r="D443" s="186"/>
      <c r="E443" s="186"/>
      <c r="F443" s="186"/>
      <c r="G443" s="95"/>
      <c r="H443" s="186"/>
      <c r="I443" s="69"/>
      <c r="J443" s="68"/>
      <c r="K443" s="67"/>
      <c r="L443" s="186"/>
      <c r="M443" s="186"/>
      <c r="N443" s="419"/>
      <c r="O443" s="247"/>
      <c r="P443" s="247"/>
      <c r="Q443" s="419"/>
      <c r="R443" s="247"/>
      <c r="S443" s="59"/>
      <c r="T443" s="67"/>
      <c r="U443" s="247"/>
      <c r="V443" s="59"/>
      <c r="W443" s="270"/>
      <c r="X443" s="59"/>
      <c r="Y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59"/>
      <c r="BG443" s="59"/>
      <c r="BH443" s="59"/>
      <c r="BI443" s="59"/>
      <c r="BJ443" s="59"/>
      <c r="BK443" s="59"/>
      <c r="BL443" s="59"/>
      <c r="BM443" s="59"/>
      <c r="BN443" s="59"/>
      <c r="BO443" s="59"/>
      <c r="BP443" s="59"/>
      <c r="BQ443" s="59"/>
      <c r="BR443" s="59"/>
      <c r="BS443" s="59"/>
      <c r="BT443" s="59"/>
      <c r="BU443" s="59"/>
      <c r="BV443" s="59"/>
      <c r="BW443" s="59"/>
      <c r="BX443" s="59"/>
      <c r="BY443" s="59"/>
      <c r="BZ443" s="59"/>
      <c r="CA443" s="59"/>
      <c r="CB443" s="59"/>
      <c r="CC443" s="59"/>
      <c r="CD443" s="59"/>
      <c r="CE443" s="59"/>
      <c r="CF443" s="59"/>
      <c r="CG443" s="59"/>
      <c r="CH443" s="59"/>
      <c r="CI443" s="59"/>
      <c r="CJ443" s="59"/>
      <c r="CK443" s="59"/>
      <c r="CL443" s="59"/>
      <c r="CM443" s="59"/>
      <c r="CN443" s="59"/>
      <c r="CO443" s="59"/>
      <c r="CP443" s="59"/>
      <c r="CQ443" s="59"/>
      <c r="CR443" s="59"/>
      <c r="CS443" s="59"/>
      <c r="CT443" s="59"/>
      <c r="CU443" s="59"/>
      <c r="CV443" s="59"/>
      <c r="CW443" s="59"/>
      <c r="CX443" s="59"/>
      <c r="CY443" s="59"/>
      <c r="CZ443" s="59"/>
      <c r="DA443" s="59"/>
      <c r="DB443" s="59"/>
      <c r="DC443" s="59"/>
      <c r="DD443" s="59"/>
      <c r="DE443" s="59"/>
      <c r="DF443" s="59"/>
      <c r="DG443" s="59"/>
      <c r="DH443" s="59"/>
      <c r="DI443" s="59"/>
      <c r="DJ443" s="59"/>
      <c r="DK443" s="59"/>
      <c r="DL443" s="59"/>
      <c r="DM443" s="59"/>
      <c r="DN443" s="59"/>
      <c r="DO443" s="59"/>
      <c r="DP443" s="59"/>
      <c r="DQ443" s="59"/>
      <c r="DR443" s="59"/>
      <c r="DS443" s="59"/>
      <c r="DT443" s="59"/>
      <c r="DU443" s="59"/>
    </row>
    <row r="444" spans="2:125" ht="12">
      <c r="B444" s="59"/>
      <c r="C444" s="54"/>
      <c r="D444" s="186"/>
      <c r="E444" s="186"/>
      <c r="F444" s="186"/>
      <c r="G444" s="95"/>
      <c r="H444" s="186"/>
      <c r="I444" s="69"/>
      <c r="J444" s="68"/>
      <c r="K444" s="67"/>
      <c r="L444" s="186"/>
      <c r="M444" s="186"/>
      <c r="N444" s="419"/>
      <c r="O444" s="247"/>
      <c r="P444" s="247"/>
      <c r="Q444" s="419"/>
      <c r="R444" s="247"/>
      <c r="S444" s="59"/>
      <c r="T444" s="67"/>
      <c r="U444" s="247"/>
      <c r="V444" s="59"/>
      <c r="W444" s="270"/>
      <c r="X444" s="59"/>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59"/>
      <c r="BL444" s="59"/>
      <c r="BM444" s="59"/>
      <c r="BN444" s="59"/>
      <c r="BO444" s="59"/>
      <c r="BP444" s="59"/>
      <c r="BQ444" s="59"/>
      <c r="BR444" s="59"/>
      <c r="BS444" s="59"/>
      <c r="BT444" s="59"/>
      <c r="BU444" s="59"/>
      <c r="BV444" s="59"/>
      <c r="BW444" s="59"/>
      <c r="BX444" s="59"/>
      <c r="BY444" s="59"/>
      <c r="BZ444" s="59"/>
      <c r="CA444" s="59"/>
      <c r="CB444" s="59"/>
      <c r="CC444" s="59"/>
      <c r="CD444" s="59"/>
      <c r="CE444" s="59"/>
      <c r="CF444" s="59"/>
      <c r="CG444" s="59"/>
      <c r="CH444" s="59"/>
      <c r="CI444" s="59"/>
      <c r="CJ444" s="59"/>
      <c r="CK444" s="59"/>
      <c r="CL444" s="59"/>
      <c r="CM444" s="59"/>
      <c r="CN444" s="59"/>
      <c r="CO444" s="59"/>
      <c r="CP444" s="59"/>
      <c r="CQ444" s="59"/>
      <c r="CR444" s="59"/>
      <c r="CS444" s="59"/>
      <c r="CT444" s="59"/>
      <c r="CU444" s="59"/>
      <c r="CV444" s="59"/>
      <c r="CW444" s="59"/>
      <c r="CX444" s="59"/>
      <c r="CY444" s="59"/>
      <c r="CZ444" s="59"/>
      <c r="DA444" s="59"/>
      <c r="DB444" s="59"/>
      <c r="DC444" s="59"/>
      <c r="DD444" s="59"/>
      <c r="DE444" s="59"/>
      <c r="DF444" s="59"/>
      <c r="DG444" s="59"/>
      <c r="DH444" s="59"/>
      <c r="DI444" s="59"/>
      <c r="DJ444" s="59"/>
      <c r="DK444" s="59"/>
      <c r="DL444" s="59"/>
      <c r="DM444" s="59"/>
      <c r="DN444" s="59"/>
      <c r="DO444" s="59"/>
      <c r="DP444" s="59"/>
      <c r="DQ444" s="59"/>
      <c r="DR444" s="59"/>
      <c r="DS444" s="59"/>
      <c r="DT444" s="59"/>
      <c r="DU444" s="59"/>
    </row>
    <row r="445" spans="2:125" ht="12">
      <c r="B445" s="59"/>
      <c r="C445" s="54"/>
      <c r="D445" s="186"/>
      <c r="E445" s="186"/>
      <c r="F445" s="186"/>
      <c r="G445" s="95"/>
      <c r="H445" s="186"/>
      <c r="I445" s="69"/>
      <c r="J445" s="68"/>
      <c r="K445" s="67"/>
      <c r="L445" s="186"/>
      <c r="M445" s="186"/>
      <c r="N445" s="419"/>
      <c r="O445" s="247"/>
      <c r="P445" s="247"/>
      <c r="Q445" s="419"/>
      <c r="R445" s="247"/>
      <c r="S445" s="59"/>
      <c r="T445" s="67"/>
      <c r="U445" s="247"/>
      <c r="V445" s="59"/>
      <c r="W445" s="270"/>
      <c r="X445" s="59"/>
      <c r="Y445" s="59"/>
      <c r="Z445" s="59"/>
      <c r="AA445" s="59"/>
      <c r="AB445" s="59"/>
      <c r="AC445" s="59"/>
      <c r="AD445" s="59"/>
      <c r="AE445" s="59"/>
      <c r="AF445" s="59"/>
      <c r="AG445" s="59"/>
      <c r="AH445" s="59"/>
      <c r="AI445" s="59"/>
      <c r="AJ445" s="59"/>
      <c r="AK445" s="59"/>
      <c r="AL445" s="59"/>
      <c r="AM445" s="59"/>
      <c r="AN445" s="59"/>
      <c r="AO445" s="59"/>
      <c r="AP445" s="59"/>
      <c r="AQ445" s="59"/>
      <c r="AR445" s="59"/>
      <c r="AS445" s="59"/>
      <c r="AT445" s="59"/>
      <c r="AU445" s="59"/>
      <c r="AV445" s="59"/>
      <c r="AW445" s="59"/>
      <c r="AX445" s="59"/>
      <c r="AY445" s="59"/>
      <c r="AZ445" s="59"/>
      <c r="BA445" s="59"/>
      <c r="BB445" s="59"/>
      <c r="BC445" s="59"/>
      <c r="BD445" s="59"/>
      <c r="BE445" s="59"/>
      <c r="BF445" s="59"/>
      <c r="BG445" s="59"/>
      <c r="BH445" s="59"/>
      <c r="BI445" s="59"/>
      <c r="BJ445" s="59"/>
      <c r="BK445" s="59"/>
      <c r="BL445" s="59"/>
      <c r="BM445" s="59"/>
      <c r="BN445" s="59"/>
      <c r="BO445" s="59"/>
      <c r="BP445" s="59"/>
      <c r="BQ445" s="59"/>
      <c r="BR445" s="59"/>
      <c r="BS445" s="59"/>
      <c r="BT445" s="59"/>
      <c r="BU445" s="59"/>
      <c r="BV445" s="59"/>
      <c r="BW445" s="59"/>
      <c r="BX445" s="59"/>
      <c r="BY445" s="59"/>
      <c r="BZ445" s="59"/>
      <c r="CA445" s="59"/>
      <c r="CB445" s="59"/>
      <c r="CC445" s="59"/>
      <c r="CD445" s="59"/>
      <c r="CE445" s="59"/>
      <c r="CF445" s="59"/>
      <c r="CG445" s="59"/>
      <c r="CH445" s="59"/>
      <c r="CI445" s="59"/>
      <c r="CJ445" s="59"/>
      <c r="CK445" s="59"/>
      <c r="CL445" s="59"/>
      <c r="CM445" s="59"/>
      <c r="CN445" s="59"/>
      <c r="CO445" s="59"/>
      <c r="CP445" s="59"/>
      <c r="CQ445" s="59"/>
      <c r="CR445" s="59"/>
      <c r="CS445" s="59"/>
      <c r="CT445" s="59"/>
      <c r="CU445" s="59"/>
      <c r="CV445" s="59"/>
      <c r="CW445" s="59"/>
      <c r="CX445" s="59"/>
      <c r="CY445" s="59"/>
      <c r="CZ445" s="59"/>
      <c r="DA445" s="59"/>
      <c r="DB445" s="59"/>
      <c r="DC445" s="59"/>
      <c r="DD445" s="59"/>
      <c r="DE445" s="59"/>
      <c r="DF445" s="59"/>
      <c r="DG445" s="59"/>
      <c r="DH445" s="59"/>
      <c r="DI445" s="59"/>
      <c r="DJ445" s="59"/>
      <c r="DK445" s="59"/>
      <c r="DL445" s="59"/>
      <c r="DM445" s="59"/>
      <c r="DN445" s="59"/>
      <c r="DO445" s="59"/>
      <c r="DP445" s="59"/>
      <c r="DQ445" s="59"/>
      <c r="DR445" s="59"/>
      <c r="DS445" s="59"/>
      <c r="DT445" s="59"/>
      <c r="DU445" s="59"/>
    </row>
    <row r="446" spans="2:125" ht="12">
      <c r="B446" s="59"/>
      <c r="C446" s="54"/>
      <c r="D446" s="186"/>
      <c r="E446" s="186"/>
      <c r="F446" s="186"/>
      <c r="G446" s="95"/>
      <c r="H446" s="186"/>
      <c r="I446" s="69"/>
      <c r="J446" s="68"/>
      <c r="K446" s="67"/>
      <c r="L446" s="186"/>
      <c r="M446" s="186"/>
      <c r="N446" s="419"/>
      <c r="O446" s="247"/>
      <c r="P446" s="247"/>
      <c r="Q446" s="419"/>
      <c r="R446" s="247"/>
      <c r="S446" s="59"/>
      <c r="T446" s="67"/>
      <c r="U446" s="247"/>
      <c r="V446" s="59"/>
      <c r="W446" s="270"/>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59"/>
      <c r="BG446" s="59"/>
      <c r="BH446" s="59"/>
      <c r="BI446" s="59"/>
      <c r="BJ446" s="59"/>
      <c r="BK446" s="59"/>
      <c r="BL446" s="59"/>
      <c r="BM446" s="59"/>
      <c r="BN446" s="59"/>
      <c r="BO446" s="59"/>
      <c r="BP446" s="59"/>
      <c r="BQ446" s="59"/>
      <c r="BR446" s="59"/>
      <c r="BS446" s="59"/>
      <c r="BT446" s="59"/>
      <c r="BU446" s="59"/>
      <c r="BV446" s="59"/>
      <c r="BW446" s="59"/>
      <c r="BX446" s="59"/>
      <c r="BY446" s="59"/>
      <c r="BZ446" s="59"/>
      <c r="CA446" s="59"/>
      <c r="CB446" s="59"/>
      <c r="CC446" s="59"/>
      <c r="CD446" s="59"/>
      <c r="CE446" s="59"/>
      <c r="CF446" s="59"/>
      <c r="CG446" s="59"/>
      <c r="CH446" s="59"/>
      <c r="CI446" s="59"/>
      <c r="CJ446" s="59"/>
      <c r="CK446" s="59"/>
      <c r="CL446" s="59"/>
      <c r="CM446" s="59"/>
      <c r="CN446" s="59"/>
      <c r="CO446" s="59"/>
      <c r="CP446" s="59"/>
      <c r="CQ446" s="59"/>
      <c r="CR446" s="59"/>
      <c r="CS446" s="59"/>
      <c r="CT446" s="59"/>
      <c r="CU446" s="59"/>
      <c r="CV446" s="59"/>
      <c r="CW446" s="59"/>
      <c r="CX446" s="59"/>
      <c r="CY446" s="59"/>
      <c r="CZ446" s="59"/>
      <c r="DA446" s="59"/>
      <c r="DB446" s="59"/>
      <c r="DC446" s="59"/>
      <c r="DD446" s="59"/>
      <c r="DE446" s="59"/>
      <c r="DF446" s="59"/>
      <c r="DG446" s="59"/>
      <c r="DH446" s="59"/>
      <c r="DI446" s="59"/>
      <c r="DJ446" s="59"/>
      <c r="DK446" s="59"/>
      <c r="DL446" s="59"/>
      <c r="DM446" s="59"/>
      <c r="DN446" s="59"/>
      <c r="DO446" s="59"/>
      <c r="DP446" s="59"/>
      <c r="DQ446" s="59"/>
      <c r="DR446" s="59"/>
      <c r="DS446" s="59"/>
      <c r="DT446" s="59"/>
      <c r="DU446" s="59"/>
    </row>
    <row r="447" spans="2:125" ht="12">
      <c r="B447" s="59"/>
      <c r="C447" s="54"/>
      <c r="D447" s="186"/>
      <c r="E447" s="186"/>
      <c r="F447" s="186"/>
      <c r="G447" s="95"/>
      <c r="H447" s="186"/>
      <c r="I447" s="69"/>
      <c r="J447" s="68"/>
      <c r="K447" s="67"/>
      <c r="L447" s="186"/>
      <c r="M447" s="186"/>
      <c r="N447" s="419"/>
      <c r="O447" s="247"/>
      <c r="P447" s="247"/>
      <c r="Q447" s="419"/>
      <c r="R447" s="247"/>
      <c r="S447" s="59"/>
      <c r="T447" s="67"/>
      <c r="U447" s="247"/>
      <c r="V447" s="59"/>
      <c r="W447" s="270"/>
      <c r="X447" s="59"/>
      <c r="Y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59"/>
      <c r="BG447" s="59"/>
      <c r="BH447" s="59"/>
      <c r="BI447" s="59"/>
      <c r="BJ447" s="59"/>
      <c r="BK447" s="59"/>
      <c r="BL447" s="59"/>
      <c r="BM447" s="59"/>
      <c r="BN447" s="59"/>
      <c r="BO447" s="59"/>
      <c r="BP447" s="59"/>
      <c r="BQ447" s="59"/>
      <c r="BR447" s="59"/>
      <c r="BS447" s="59"/>
      <c r="BT447" s="59"/>
      <c r="BU447" s="59"/>
      <c r="BV447" s="59"/>
      <c r="BW447" s="59"/>
      <c r="BX447" s="59"/>
      <c r="BY447" s="59"/>
      <c r="BZ447" s="59"/>
      <c r="CA447" s="59"/>
      <c r="CB447" s="59"/>
      <c r="CC447" s="59"/>
      <c r="CD447" s="59"/>
      <c r="CE447" s="59"/>
      <c r="CF447" s="59"/>
      <c r="CG447" s="59"/>
      <c r="CH447" s="59"/>
      <c r="CI447" s="59"/>
      <c r="CJ447" s="59"/>
      <c r="CK447" s="59"/>
      <c r="CL447" s="59"/>
      <c r="CM447" s="59"/>
      <c r="CN447" s="59"/>
      <c r="CO447" s="59"/>
      <c r="CP447" s="59"/>
      <c r="CQ447" s="59"/>
      <c r="CR447" s="59"/>
      <c r="CS447" s="59"/>
      <c r="CT447" s="59"/>
      <c r="CU447" s="59"/>
      <c r="CV447" s="59"/>
      <c r="CW447" s="59"/>
      <c r="CX447" s="59"/>
      <c r="CY447" s="59"/>
      <c r="CZ447" s="59"/>
      <c r="DA447" s="59"/>
      <c r="DB447" s="59"/>
      <c r="DC447" s="59"/>
      <c r="DD447" s="59"/>
      <c r="DE447" s="59"/>
      <c r="DF447" s="59"/>
      <c r="DG447" s="59"/>
      <c r="DH447" s="59"/>
      <c r="DI447" s="59"/>
      <c r="DJ447" s="59"/>
      <c r="DK447" s="59"/>
      <c r="DL447" s="59"/>
      <c r="DM447" s="59"/>
      <c r="DN447" s="59"/>
      <c r="DO447" s="59"/>
      <c r="DP447" s="59"/>
      <c r="DQ447" s="59"/>
      <c r="DR447" s="59"/>
      <c r="DS447" s="59"/>
      <c r="DT447" s="59"/>
      <c r="DU447" s="59"/>
    </row>
    <row r="448" spans="2:125" ht="12">
      <c r="B448" s="59"/>
      <c r="C448" s="54"/>
      <c r="D448" s="186"/>
      <c r="E448" s="186"/>
      <c r="F448" s="186"/>
      <c r="G448" s="95"/>
      <c r="H448" s="186"/>
      <c r="I448" s="69"/>
      <c r="J448" s="68"/>
      <c r="K448" s="67"/>
      <c r="L448" s="186"/>
      <c r="M448" s="186"/>
      <c r="N448" s="419"/>
      <c r="O448" s="247"/>
      <c r="P448" s="247"/>
      <c r="Q448" s="419"/>
      <c r="R448" s="247"/>
      <c r="S448" s="59"/>
      <c r="T448" s="67"/>
      <c r="U448" s="247"/>
      <c r="V448" s="59"/>
      <c r="W448" s="270"/>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59"/>
      <c r="BG448" s="59"/>
      <c r="BH448" s="59"/>
      <c r="BI448" s="59"/>
      <c r="BJ448" s="59"/>
      <c r="BK448" s="59"/>
      <c r="BL448" s="59"/>
      <c r="BM448" s="59"/>
      <c r="BN448" s="59"/>
      <c r="BO448" s="59"/>
      <c r="BP448" s="59"/>
      <c r="BQ448" s="59"/>
      <c r="BR448" s="59"/>
      <c r="BS448" s="59"/>
      <c r="BT448" s="59"/>
      <c r="BU448" s="59"/>
      <c r="BV448" s="59"/>
      <c r="BW448" s="59"/>
      <c r="BX448" s="59"/>
      <c r="BY448" s="59"/>
      <c r="BZ448" s="59"/>
      <c r="CA448" s="59"/>
      <c r="CB448" s="59"/>
      <c r="CC448" s="59"/>
      <c r="CD448" s="59"/>
      <c r="CE448" s="59"/>
      <c r="CF448" s="59"/>
      <c r="CG448" s="59"/>
      <c r="CH448" s="59"/>
      <c r="CI448" s="59"/>
      <c r="CJ448" s="59"/>
      <c r="CK448" s="59"/>
      <c r="CL448" s="59"/>
      <c r="CM448" s="59"/>
      <c r="CN448" s="59"/>
      <c r="CO448" s="59"/>
      <c r="CP448" s="59"/>
      <c r="CQ448" s="59"/>
      <c r="CR448" s="59"/>
      <c r="CS448" s="59"/>
      <c r="CT448" s="59"/>
      <c r="CU448" s="59"/>
      <c r="CV448" s="59"/>
      <c r="CW448" s="59"/>
      <c r="CX448" s="59"/>
      <c r="CY448" s="59"/>
      <c r="CZ448" s="59"/>
      <c r="DA448" s="59"/>
      <c r="DB448" s="59"/>
      <c r="DC448" s="59"/>
      <c r="DD448" s="59"/>
      <c r="DE448" s="59"/>
      <c r="DF448" s="59"/>
      <c r="DG448" s="59"/>
      <c r="DH448" s="59"/>
      <c r="DI448" s="59"/>
      <c r="DJ448" s="59"/>
      <c r="DK448" s="59"/>
      <c r="DL448" s="59"/>
      <c r="DM448" s="59"/>
      <c r="DN448" s="59"/>
      <c r="DO448" s="59"/>
      <c r="DP448" s="59"/>
      <c r="DQ448" s="59"/>
      <c r="DR448" s="59"/>
      <c r="DS448" s="59"/>
      <c r="DT448" s="59"/>
      <c r="DU448" s="59"/>
    </row>
    <row r="449" spans="2:125" ht="12">
      <c r="B449" s="59"/>
      <c r="C449" s="54"/>
      <c r="D449" s="186"/>
      <c r="E449" s="186"/>
      <c r="F449" s="186"/>
      <c r="G449" s="95"/>
      <c r="H449" s="186"/>
      <c r="I449" s="69"/>
      <c r="J449" s="68"/>
      <c r="K449" s="67"/>
      <c r="L449" s="186"/>
      <c r="M449" s="186"/>
      <c r="N449" s="419"/>
      <c r="O449" s="247"/>
      <c r="P449" s="247"/>
      <c r="Q449" s="419"/>
      <c r="R449" s="247"/>
      <c r="S449" s="59"/>
      <c r="T449" s="67"/>
      <c r="U449" s="247"/>
      <c r="V449" s="59"/>
      <c r="W449" s="270"/>
      <c r="X449" s="59"/>
      <c r="Y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59"/>
      <c r="BG449" s="59"/>
      <c r="BH449" s="59"/>
      <c r="BI449" s="59"/>
      <c r="BJ449" s="59"/>
      <c r="BK449" s="59"/>
      <c r="BL449" s="59"/>
      <c r="BM449" s="59"/>
      <c r="BN449" s="59"/>
      <c r="BO449" s="59"/>
      <c r="BP449" s="59"/>
      <c r="BQ449" s="59"/>
      <c r="BR449" s="59"/>
      <c r="BS449" s="59"/>
      <c r="BT449" s="59"/>
      <c r="BU449" s="59"/>
      <c r="BV449" s="59"/>
      <c r="BW449" s="59"/>
      <c r="BX449" s="59"/>
      <c r="BY449" s="59"/>
      <c r="BZ449" s="59"/>
      <c r="CA449" s="59"/>
      <c r="CB449" s="59"/>
      <c r="CC449" s="59"/>
      <c r="CD449" s="59"/>
      <c r="CE449" s="59"/>
      <c r="CF449" s="59"/>
      <c r="CG449" s="59"/>
      <c r="CH449" s="59"/>
      <c r="CI449" s="59"/>
      <c r="CJ449" s="59"/>
      <c r="CK449" s="59"/>
      <c r="CL449" s="59"/>
      <c r="CM449" s="59"/>
      <c r="CN449" s="59"/>
      <c r="CO449" s="59"/>
      <c r="CP449" s="59"/>
      <c r="CQ449" s="59"/>
      <c r="CR449" s="59"/>
      <c r="CS449" s="59"/>
      <c r="CT449" s="59"/>
      <c r="CU449" s="59"/>
      <c r="CV449" s="59"/>
      <c r="CW449" s="59"/>
      <c r="CX449" s="59"/>
      <c r="CY449" s="59"/>
      <c r="CZ449" s="59"/>
      <c r="DA449" s="59"/>
      <c r="DB449" s="59"/>
      <c r="DC449" s="59"/>
      <c r="DD449" s="59"/>
      <c r="DE449" s="59"/>
      <c r="DF449" s="59"/>
      <c r="DG449" s="59"/>
      <c r="DH449" s="59"/>
      <c r="DI449" s="59"/>
      <c r="DJ449" s="59"/>
      <c r="DK449" s="59"/>
      <c r="DL449" s="59"/>
      <c r="DM449" s="59"/>
      <c r="DN449" s="59"/>
      <c r="DO449" s="59"/>
      <c r="DP449" s="59"/>
      <c r="DQ449" s="59"/>
      <c r="DR449" s="59"/>
      <c r="DS449" s="59"/>
      <c r="DT449" s="59"/>
      <c r="DU449" s="59"/>
    </row>
    <row r="450" spans="2:125" ht="12">
      <c r="B450" s="59"/>
      <c r="C450" s="54"/>
      <c r="D450" s="186"/>
      <c r="E450" s="186"/>
      <c r="F450" s="186"/>
      <c r="G450" s="95"/>
      <c r="H450" s="186"/>
      <c r="I450" s="69"/>
      <c r="J450" s="68"/>
      <c r="K450" s="67"/>
      <c r="L450" s="186"/>
      <c r="M450" s="186"/>
      <c r="N450" s="419"/>
      <c r="O450" s="247"/>
      <c r="P450" s="247"/>
      <c r="Q450" s="419"/>
      <c r="R450" s="247"/>
      <c r="S450" s="59"/>
      <c r="T450" s="67"/>
      <c r="U450" s="247"/>
      <c r="V450" s="59"/>
      <c r="W450" s="270"/>
      <c r="X450" s="59"/>
      <c r="Y450" s="59"/>
      <c r="Z450" s="59"/>
      <c r="AA450" s="59"/>
      <c r="AB450" s="59"/>
      <c r="AC450" s="59"/>
      <c r="AD450" s="59"/>
      <c r="AE450" s="59"/>
      <c r="AF450" s="59"/>
      <c r="AG450" s="59"/>
      <c r="AH450" s="59"/>
      <c r="AI450" s="59"/>
      <c r="AJ450" s="59"/>
      <c r="AK450" s="59"/>
      <c r="AL450" s="59"/>
      <c r="AM450" s="59"/>
      <c r="AN450" s="59"/>
      <c r="AO450" s="59"/>
      <c r="AP450" s="59"/>
      <c r="AQ450" s="59"/>
      <c r="AR450" s="59"/>
      <c r="AS450" s="59"/>
      <c r="AT450" s="59"/>
      <c r="AU450" s="59"/>
      <c r="AV450" s="59"/>
      <c r="AW450" s="59"/>
      <c r="AX450" s="59"/>
      <c r="AY450" s="59"/>
      <c r="AZ450" s="59"/>
      <c r="BA450" s="59"/>
      <c r="BB450" s="59"/>
      <c r="BC450" s="59"/>
      <c r="BD450" s="59"/>
      <c r="BE450" s="59"/>
      <c r="BF450" s="59"/>
      <c r="BG450" s="59"/>
      <c r="BH450" s="59"/>
      <c r="BI450" s="59"/>
      <c r="BJ450" s="59"/>
      <c r="BK450" s="59"/>
      <c r="BL450" s="59"/>
      <c r="BM450" s="59"/>
      <c r="BN450" s="59"/>
      <c r="BO450" s="59"/>
      <c r="BP450" s="59"/>
      <c r="BQ450" s="59"/>
      <c r="BR450" s="59"/>
      <c r="BS450" s="59"/>
      <c r="BT450" s="59"/>
      <c r="BU450" s="59"/>
      <c r="BV450" s="59"/>
      <c r="BW450" s="59"/>
      <c r="BX450" s="59"/>
      <c r="BY450" s="59"/>
      <c r="BZ450" s="59"/>
      <c r="CA450" s="59"/>
      <c r="CB450" s="59"/>
      <c r="CC450" s="59"/>
      <c r="CD450" s="59"/>
      <c r="CE450" s="59"/>
      <c r="CF450" s="59"/>
      <c r="CG450" s="59"/>
      <c r="CH450" s="59"/>
      <c r="CI450" s="59"/>
      <c r="CJ450" s="59"/>
      <c r="CK450" s="59"/>
      <c r="CL450" s="59"/>
      <c r="CM450" s="59"/>
      <c r="CN450" s="59"/>
      <c r="CO450" s="59"/>
      <c r="CP450" s="59"/>
      <c r="CQ450" s="59"/>
      <c r="CR450" s="59"/>
      <c r="CS450" s="59"/>
      <c r="CT450" s="59"/>
      <c r="CU450" s="59"/>
      <c r="CV450" s="59"/>
      <c r="CW450" s="59"/>
      <c r="CX450" s="59"/>
      <c r="CY450" s="59"/>
      <c r="CZ450" s="59"/>
      <c r="DA450" s="59"/>
      <c r="DB450" s="59"/>
      <c r="DC450" s="59"/>
      <c r="DD450" s="59"/>
      <c r="DE450" s="59"/>
      <c r="DF450" s="59"/>
      <c r="DG450" s="59"/>
      <c r="DH450" s="59"/>
      <c r="DI450" s="59"/>
      <c r="DJ450" s="59"/>
      <c r="DK450" s="59"/>
      <c r="DL450" s="59"/>
      <c r="DM450" s="59"/>
      <c r="DN450" s="59"/>
      <c r="DO450" s="59"/>
      <c r="DP450" s="59"/>
      <c r="DQ450" s="59"/>
      <c r="DR450" s="59"/>
      <c r="DS450" s="59"/>
      <c r="DT450" s="59"/>
      <c r="DU450" s="59"/>
    </row>
    <row r="451" spans="2:125" ht="12">
      <c r="B451" s="59"/>
      <c r="C451" s="54"/>
      <c r="D451" s="186"/>
      <c r="E451" s="186"/>
      <c r="F451" s="186"/>
      <c r="G451" s="95"/>
      <c r="H451" s="186"/>
      <c r="I451" s="69"/>
      <c r="J451" s="68"/>
      <c r="K451" s="67"/>
      <c r="L451" s="186"/>
      <c r="M451" s="186"/>
      <c r="N451" s="419"/>
      <c r="O451" s="247"/>
      <c r="P451" s="247"/>
      <c r="Q451" s="419"/>
      <c r="R451" s="247"/>
      <c r="S451" s="59"/>
      <c r="T451" s="67"/>
      <c r="U451" s="247"/>
      <c r="V451" s="59"/>
      <c r="W451" s="270"/>
      <c r="X451" s="59"/>
      <c r="Y451" s="59"/>
      <c r="Z451" s="59"/>
      <c r="AA451" s="59"/>
      <c r="AB451" s="59"/>
      <c r="AC451" s="59"/>
      <c r="AD451" s="59"/>
      <c r="AE451" s="59"/>
      <c r="AF451" s="59"/>
      <c r="AG451" s="59"/>
      <c r="AH451" s="59"/>
      <c r="AI451" s="59"/>
      <c r="AJ451" s="59"/>
      <c r="AK451" s="59"/>
      <c r="AL451" s="59"/>
      <c r="AM451" s="59"/>
      <c r="AN451" s="59"/>
      <c r="AO451" s="59"/>
      <c r="AP451" s="59"/>
      <c r="AQ451" s="59"/>
      <c r="AR451" s="59"/>
      <c r="AS451" s="59"/>
      <c r="AT451" s="59"/>
      <c r="AU451" s="59"/>
      <c r="AV451" s="59"/>
      <c r="AW451" s="59"/>
      <c r="AX451" s="59"/>
      <c r="AY451" s="59"/>
      <c r="AZ451" s="59"/>
      <c r="BA451" s="59"/>
      <c r="BB451" s="59"/>
      <c r="BC451" s="59"/>
      <c r="BD451" s="59"/>
      <c r="BE451" s="59"/>
      <c r="BF451" s="59"/>
      <c r="BG451" s="59"/>
      <c r="BH451" s="59"/>
      <c r="BI451" s="59"/>
      <c r="BJ451" s="59"/>
      <c r="BK451" s="59"/>
      <c r="BL451" s="59"/>
      <c r="BM451" s="59"/>
      <c r="BN451" s="59"/>
      <c r="BO451" s="59"/>
      <c r="BP451" s="59"/>
      <c r="BQ451" s="59"/>
      <c r="BR451" s="59"/>
      <c r="BS451" s="59"/>
      <c r="BT451" s="59"/>
      <c r="BU451" s="59"/>
      <c r="BV451" s="59"/>
      <c r="BW451" s="59"/>
      <c r="BX451" s="59"/>
      <c r="BY451" s="59"/>
      <c r="BZ451" s="59"/>
      <c r="CA451" s="59"/>
      <c r="CB451" s="59"/>
      <c r="CC451" s="59"/>
      <c r="CD451" s="59"/>
      <c r="CE451" s="59"/>
      <c r="CF451" s="59"/>
      <c r="CG451" s="59"/>
      <c r="CH451" s="59"/>
      <c r="CI451" s="59"/>
      <c r="CJ451" s="59"/>
      <c r="CK451" s="59"/>
      <c r="CL451" s="59"/>
      <c r="CM451" s="59"/>
      <c r="CN451" s="59"/>
      <c r="CO451" s="59"/>
      <c r="CP451" s="59"/>
      <c r="CQ451" s="59"/>
      <c r="CR451" s="59"/>
      <c r="CS451" s="59"/>
      <c r="CT451" s="59"/>
      <c r="CU451" s="59"/>
      <c r="CV451" s="59"/>
      <c r="CW451" s="59"/>
      <c r="CX451" s="59"/>
      <c r="CY451" s="59"/>
      <c r="CZ451" s="59"/>
      <c r="DA451" s="59"/>
      <c r="DB451" s="59"/>
      <c r="DC451" s="59"/>
      <c r="DD451" s="59"/>
      <c r="DE451" s="59"/>
      <c r="DF451" s="59"/>
      <c r="DG451" s="59"/>
      <c r="DH451" s="59"/>
      <c r="DI451" s="59"/>
      <c r="DJ451" s="59"/>
      <c r="DK451" s="59"/>
      <c r="DL451" s="59"/>
      <c r="DM451" s="59"/>
      <c r="DN451" s="59"/>
      <c r="DO451" s="59"/>
      <c r="DP451" s="59"/>
      <c r="DQ451" s="59"/>
      <c r="DR451" s="59"/>
      <c r="DS451" s="59"/>
      <c r="DT451" s="59"/>
      <c r="DU451" s="59"/>
    </row>
    <row r="452" spans="2:125" ht="12">
      <c r="B452" s="59"/>
      <c r="C452" s="54"/>
      <c r="D452" s="186"/>
      <c r="E452" s="186"/>
      <c r="F452" s="186"/>
      <c r="G452" s="95"/>
      <c r="H452" s="186"/>
      <c r="I452" s="69"/>
      <c r="J452" s="68"/>
      <c r="K452" s="67"/>
      <c r="L452" s="186"/>
      <c r="M452" s="186"/>
      <c r="N452" s="419"/>
      <c r="O452" s="247"/>
      <c r="P452" s="247"/>
      <c r="Q452" s="419"/>
      <c r="R452" s="247"/>
      <c r="S452" s="59"/>
      <c r="T452" s="67"/>
      <c r="U452" s="247"/>
      <c r="V452" s="59"/>
      <c r="W452" s="270"/>
      <c r="X452" s="59"/>
      <c r="Y452" s="59"/>
      <c r="Z452" s="59"/>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59"/>
      <c r="BI452" s="59"/>
      <c r="BJ452" s="59"/>
      <c r="BK452" s="59"/>
      <c r="BL452" s="59"/>
      <c r="BM452" s="59"/>
      <c r="BN452" s="59"/>
      <c r="BO452" s="59"/>
      <c r="BP452" s="59"/>
      <c r="BQ452" s="59"/>
      <c r="BR452" s="59"/>
      <c r="BS452" s="59"/>
      <c r="BT452" s="59"/>
      <c r="BU452" s="59"/>
      <c r="BV452" s="59"/>
      <c r="BW452" s="59"/>
      <c r="BX452" s="59"/>
      <c r="BY452" s="59"/>
      <c r="BZ452" s="59"/>
      <c r="CA452" s="59"/>
      <c r="CB452" s="59"/>
      <c r="CC452" s="59"/>
      <c r="CD452" s="59"/>
      <c r="CE452" s="59"/>
      <c r="CF452" s="59"/>
      <c r="CG452" s="59"/>
      <c r="CH452" s="59"/>
      <c r="CI452" s="59"/>
      <c r="CJ452" s="59"/>
      <c r="CK452" s="59"/>
      <c r="CL452" s="59"/>
      <c r="CM452" s="59"/>
      <c r="CN452" s="59"/>
      <c r="CO452" s="59"/>
      <c r="CP452" s="59"/>
      <c r="CQ452" s="59"/>
      <c r="CR452" s="59"/>
      <c r="CS452" s="59"/>
      <c r="CT452" s="59"/>
      <c r="CU452" s="59"/>
      <c r="CV452" s="59"/>
      <c r="CW452" s="59"/>
      <c r="CX452" s="59"/>
      <c r="CY452" s="59"/>
      <c r="CZ452" s="59"/>
      <c r="DA452" s="59"/>
      <c r="DB452" s="59"/>
      <c r="DC452" s="59"/>
      <c r="DD452" s="59"/>
      <c r="DE452" s="59"/>
      <c r="DF452" s="59"/>
      <c r="DG452" s="59"/>
      <c r="DH452" s="59"/>
      <c r="DI452" s="59"/>
      <c r="DJ452" s="59"/>
      <c r="DK452" s="59"/>
      <c r="DL452" s="59"/>
      <c r="DM452" s="59"/>
      <c r="DN452" s="59"/>
      <c r="DO452" s="59"/>
      <c r="DP452" s="59"/>
      <c r="DQ452" s="59"/>
      <c r="DR452" s="59"/>
      <c r="DS452" s="59"/>
      <c r="DT452" s="59"/>
      <c r="DU452" s="59"/>
    </row>
    <row r="453" spans="2:125" ht="12">
      <c r="B453" s="59"/>
      <c r="C453" s="54"/>
      <c r="D453" s="186"/>
      <c r="E453" s="186"/>
      <c r="F453" s="186"/>
      <c r="G453" s="95"/>
      <c r="H453" s="186"/>
      <c r="I453" s="69"/>
      <c r="J453" s="68"/>
      <c r="K453" s="67"/>
      <c r="L453" s="186"/>
      <c r="M453" s="186"/>
      <c r="N453" s="419"/>
      <c r="O453" s="247"/>
      <c r="P453" s="247"/>
      <c r="Q453" s="419"/>
      <c r="R453" s="247"/>
      <c r="S453" s="59"/>
      <c r="T453" s="67"/>
      <c r="U453" s="247"/>
      <c r="V453" s="59"/>
      <c r="W453" s="270"/>
      <c r="X453" s="59"/>
      <c r="Y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59"/>
      <c r="BG453" s="59"/>
      <c r="BH453" s="59"/>
      <c r="BI453" s="59"/>
      <c r="BJ453" s="59"/>
      <c r="BK453" s="59"/>
      <c r="BL453" s="59"/>
      <c r="BM453" s="59"/>
      <c r="BN453" s="59"/>
      <c r="BO453" s="59"/>
      <c r="BP453" s="59"/>
      <c r="BQ453" s="59"/>
      <c r="BR453" s="59"/>
      <c r="BS453" s="59"/>
      <c r="BT453" s="59"/>
      <c r="BU453" s="59"/>
      <c r="BV453" s="59"/>
      <c r="BW453" s="59"/>
      <c r="BX453" s="59"/>
      <c r="BY453" s="59"/>
      <c r="BZ453" s="59"/>
      <c r="CA453" s="59"/>
      <c r="CB453" s="59"/>
      <c r="CC453" s="59"/>
      <c r="CD453" s="59"/>
      <c r="CE453" s="59"/>
      <c r="CF453" s="59"/>
      <c r="CG453" s="59"/>
      <c r="CH453" s="59"/>
      <c r="CI453" s="59"/>
      <c r="CJ453" s="59"/>
      <c r="CK453" s="59"/>
      <c r="CL453" s="59"/>
      <c r="CM453" s="59"/>
      <c r="CN453" s="59"/>
      <c r="CO453" s="59"/>
      <c r="CP453" s="59"/>
      <c r="CQ453" s="59"/>
      <c r="CR453" s="59"/>
      <c r="CS453" s="59"/>
      <c r="CT453" s="59"/>
      <c r="CU453" s="59"/>
      <c r="CV453" s="59"/>
      <c r="CW453" s="59"/>
      <c r="CX453" s="59"/>
      <c r="CY453" s="59"/>
      <c r="CZ453" s="59"/>
      <c r="DA453" s="59"/>
      <c r="DB453" s="59"/>
      <c r="DC453" s="59"/>
      <c r="DD453" s="59"/>
      <c r="DE453" s="59"/>
      <c r="DF453" s="59"/>
      <c r="DG453" s="59"/>
      <c r="DH453" s="59"/>
      <c r="DI453" s="59"/>
      <c r="DJ453" s="59"/>
      <c r="DK453" s="59"/>
      <c r="DL453" s="59"/>
      <c r="DM453" s="59"/>
      <c r="DN453" s="59"/>
      <c r="DO453" s="59"/>
      <c r="DP453" s="59"/>
      <c r="DQ453" s="59"/>
      <c r="DR453" s="59"/>
      <c r="DS453" s="59"/>
      <c r="DT453" s="59"/>
      <c r="DU453" s="59"/>
    </row>
    <row r="454" spans="2:125" ht="12">
      <c r="B454" s="59"/>
      <c r="C454" s="54"/>
      <c r="D454" s="186"/>
      <c r="E454" s="186"/>
      <c r="F454" s="186"/>
      <c r="G454" s="95"/>
      <c r="H454" s="186"/>
      <c r="I454" s="69"/>
      <c r="J454" s="68"/>
      <c r="K454" s="67"/>
      <c r="L454" s="186"/>
      <c r="M454" s="186"/>
      <c r="N454" s="419"/>
      <c r="O454" s="247"/>
      <c r="P454" s="247"/>
      <c r="Q454" s="419"/>
      <c r="R454" s="247"/>
      <c r="S454" s="59"/>
      <c r="T454" s="67"/>
      <c r="U454" s="247"/>
      <c r="V454" s="59"/>
      <c r="W454" s="270"/>
      <c r="X454" s="59"/>
      <c r="Y454" s="59"/>
      <c r="Z454" s="59"/>
      <c r="AA454" s="59"/>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59"/>
      <c r="BG454" s="59"/>
      <c r="BH454" s="59"/>
      <c r="BI454" s="59"/>
      <c r="BJ454" s="59"/>
      <c r="BK454" s="59"/>
      <c r="BL454" s="59"/>
      <c r="BM454" s="59"/>
      <c r="BN454" s="59"/>
      <c r="BO454" s="59"/>
      <c r="BP454" s="59"/>
      <c r="BQ454" s="59"/>
      <c r="BR454" s="59"/>
      <c r="BS454" s="59"/>
      <c r="BT454" s="59"/>
      <c r="BU454" s="59"/>
      <c r="BV454" s="59"/>
      <c r="BW454" s="59"/>
      <c r="BX454" s="59"/>
      <c r="BY454" s="59"/>
      <c r="BZ454" s="59"/>
      <c r="CA454" s="59"/>
      <c r="CB454" s="59"/>
      <c r="CC454" s="59"/>
      <c r="CD454" s="59"/>
      <c r="CE454" s="59"/>
      <c r="CF454" s="59"/>
      <c r="CG454" s="59"/>
      <c r="CH454" s="59"/>
      <c r="CI454" s="59"/>
      <c r="CJ454" s="59"/>
      <c r="CK454" s="59"/>
      <c r="CL454" s="59"/>
      <c r="CM454" s="59"/>
      <c r="CN454" s="59"/>
      <c r="CO454" s="59"/>
      <c r="CP454" s="59"/>
      <c r="CQ454" s="59"/>
      <c r="CR454" s="59"/>
      <c r="CS454" s="59"/>
      <c r="CT454" s="59"/>
      <c r="CU454" s="59"/>
      <c r="CV454" s="59"/>
      <c r="CW454" s="59"/>
      <c r="CX454" s="59"/>
      <c r="CY454" s="59"/>
      <c r="CZ454" s="59"/>
      <c r="DA454" s="59"/>
      <c r="DB454" s="59"/>
      <c r="DC454" s="59"/>
      <c r="DD454" s="59"/>
      <c r="DE454" s="59"/>
      <c r="DF454" s="59"/>
      <c r="DG454" s="59"/>
      <c r="DH454" s="59"/>
      <c r="DI454" s="59"/>
      <c r="DJ454" s="59"/>
      <c r="DK454" s="59"/>
      <c r="DL454" s="59"/>
      <c r="DM454" s="59"/>
      <c r="DN454" s="59"/>
      <c r="DO454" s="59"/>
      <c r="DP454" s="59"/>
      <c r="DQ454" s="59"/>
      <c r="DR454" s="59"/>
      <c r="DS454" s="59"/>
      <c r="DT454" s="59"/>
      <c r="DU454" s="59"/>
    </row>
    <row r="455" spans="2:125" ht="12">
      <c r="B455" s="59"/>
      <c r="C455" s="54"/>
      <c r="D455" s="186"/>
      <c r="E455" s="186"/>
      <c r="F455" s="186"/>
      <c r="G455" s="95"/>
      <c r="H455" s="186"/>
      <c r="I455" s="69"/>
      <c r="J455" s="68"/>
      <c r="K455" s="67"/>
      <c r="L455" s="186"/>
      <c r="M455" s="186"/>
      <c r="N455" s="419"/>
      <c r="O455" s="247"/>
      <c r="P455" s="247"/>
      <c r="Q455" s="419"/>
      <c r="R455" s="247"/>
      <c r="S455" s="59"/>
      <c r="T455" s="67"/>
      <c r="U455" s="247"/>
      <c r="V455" s="59"/>
      <c r="W455" s="270"/>
      <c r="X455" s="59"/>
      <c r="Y455" s="59"/>
      <c r="Z455" s="59"/>
      <c r="AA455" s="59"/>
      <c r="AB455" s="59"/>
      <c r="AC455" s="59"/>
      <c r="AD455" s="59"/>
      <c r="AE455" s="59"/>
      <c r="AF455" s="59"/>
      <c r="AG455" s="59"/>
      <c r="AH455" s="59"/>
      <c r="AI455" s="59"/>
      <c r="AJ455" s="59"/>
      <c r="AK455" s="59"/>
      <c r="AL455" s="59"/>
      <c r="AM455" s="59"/>
      <c r="AN455" s="59"/>
      <c r="AO455" s="59"/>
      <c r="AP455" s="59"/>
      <c r="AQ455" s="59"/>
      <c r="AR455" s="59"/>
      <c r="AS455" s="59"/>
      <c r="AT455" s="59"/>
      <c r="AU455" s="59"/>
      <c r="AV455" s="59"/>
      <c r="AW455" s="59"/>
      <c r="AX455" s="59"/>
      <c r="AY455" s="59"/>
      <c r="AZ455" s="59"/>
      <c r="BA455" s="59"/>
      <c r="BB455" s="59"/>
      <c r="BC455" s="59"/>
      <c r="BD455" s="59"/>
      <c r="BE455" s="59"/>
      <c r="BF455" s="59"/>
      <c r="BG455" s="59"/>
      <c r="BH455" s="59"/>
      <c r="BI455" s="59"/>
      <c r="BJ455" s="59"/>
      <c r="BK455" s="59"/>
      <c r="BL455" s="59"/>
      <c r="BM455" s="59"/>
      <c r="BN455" s="59"/>
      <c r="BO455" s="59"/>
      <c r="BP455" s="59"/>
      <c r="BQ455" s="59"/>
      <c r="BR455" s="59"/>
      <c r="BS455" s="59"/>
      <c r="BT455" s="59"/>
      <c r="BU455" s="59"/>
      <c r="BV455" s="59"/>
      <c r="BW455" s="59"/>
      <c r="BX455" s="59"/>
      <c r="BY455" s="59"/>
      <c r="BZ455" s="59"/>
      <c r="CA455" s="59"/>
      <c r="CB455" s="59"/>
      <c r="CC455" s="59"/>
      <c r="CD455" s="59"/>
      <c r="CE455" s="59"/>
      <c r="CF455" s="59"/>
      <c r="CG455" s="59"/>
      <c r="CH455" s="59"/>
      <c r="CI455" s="59"/>
      <c r="CJ455" s="59"/>
      <c r="CK455" s="59"/>
      <c r="CL455" s="59"/>
      <c r="CM455" s="59"/>
      <c r="CN455" s="59"/>
      <c r="CO455" s="59"/>
      <c r="CP455" s="59"/>
      <c r="CQ455" s="59"/>
      <c r="CR455" s="59"/>
      <c r="CS455" s="59"/>
      <c r="CT455" s="59"/>
      <c r="CU455" s="59"/>
      <c r="CV455" s="59"/>
      <c r="CW455" s="59"/>
      <c r="CX455" s="59"/>
      <c r="CY455" s="59"/>
      <c r="CZ455" s="59"/>
      <c r="DA455" s="59"/>
      <c r="DB455" s="59"/>
      <c r="DC455" s="59"/>
      <c r="DD455" s="59"/>
      <c r="DE455" s="59"/>
      <c r="DF455" s="59"/>
      <c r="DG455" s="59"/>
      <c r="DH455" s="59"/>
      <c r="DI455" s="59"/>
      <c r="DJ455" s="59"/>
      <c r="DK455" s="59"/>
      <c r="DL455" s="59"/>
      <c r="DM455" s="59"/>
      <c r="DN455" s="59"/>
      <c r="DO455" s="59"/>
      <c r="DP455" s="59"/>
      <c r="DQ455" s="59"/>
      <c r="DR455" s="59"/>
      <c r="DS455" s="59"/>
      <c r="DT455" s="59"/>
      <c r="DU455" s="59"/>
    </row>
    <row r="456" spans="2:125" ht="12">
      <c r="B456" s="59"/>
      <c r="C456" s="54"/>
      <c r="D456" s="186"/>
      <c r="E456" s="186"/>
      <c r="F456" s="186"/>
      <c r="G456" s="95"/>
      <c r="H456" s="186"/>
      <c r="I456" s="69"/>
      <c r="J456" s="68"/>
      <c r="K456" s="67"/>
      <c r="L456" s="186"/>
      <c r="M456" s="186"/>
      <c r="N456" s="419"/>
      <c r="O456" s="247"/>
      <c r="P456" s="247"/>
      <c r="Q456" s="419"/>
      <c r="R456" s="247"/>
      <c r="S456" s="59"/>
      <c r="T456" s="67"/>
      <c r="U456" s="247"/>
      <c r="V456" s="59"/>
      <c r="W456" s="270"/>
      <c r="X456" s="59"/>
      <c r="Y456" s="59"/>
      <c r="Z456" s="59"/>
      <c r="AA456" s="59"/>
      <c r="AB456" s="59"/>
      <c r="AC456" s="59"/>
      <c r="AD456" s="59"/>
      <c r="AE456" s="59"/>
      <c r="AF456" s="59"/>
      <c r="AG456" s="59"/>
      <c r="AH456" s="59"/>
      <c r="AI456" s="59"/>
      <c r="AJ456" s="59"/>
      <c r="AK456" s="59"/>
      <c r="AL456" s="59"/>
      <c r="AM456" s="59"/>
      <c r="AN456" s="59"/>
      <c r="AO456" s="59"/>
      <c r="AP456" s="59"/>
      <c r="AQ456" s="59"/>
      <c r="AR456" s="59"/>
      <c r="AS456" s="59"/>
      <c r="AT456" s="59"/>
      <c r="AU456" s="59"/>
      <c r="AV456" s="59"/>
      <c r="AW456" s="59"/>
      <c r="AX456" s="59"/>
      <c r="AY456" s="59"/>
      <c r="AZ456" s="59"/>
      <c r="BA456" s="59"/>
      <c r="BB456" s="59"/>
      <c r="BC456" s="59"/>
      <c r="BD456" s="59"/>
      <c r="BE456" s="59"/>
      <c r="BF456" s="59"/>
      <c r="BG456" s="59"/>
      <c r="BH456" s="59"/>
      <c r="BI456" s="59"/>
      <c r="BJ456" s="59"/>
      <c r="BK456" s="59"/>
      <c r="BL456" s="59"/>
      <c r="BM456" s="59"/>
      <c r="BN456" s="59"/>
      <c r="BO456" s="59"/>
      <c r="BP456" s="59"/>
      <c r="BQ456" s="59"/>
      <c r="BR456" s="59"/>
      <c r="BS456" s="59"/>
      <c r="BT456" s="59"/>
      <c r="BU456" s="59"/>
      <c r="BV456" s="59"/>
      <c r="BW456" s="59"/>
      <c r="BX456" s="59"/>
      <c r="BY456" s="59"/>
      <c r="BZ456" s="59"/>
      <c r="CA456" s="59"/>
      <c r="CB456" s="59"/>
      <c r="CC456" s="59"/>
      <c r="CD456" s="59"/>
      <c r="CE456" s="59"/>
      <c r="CF456" s="59"/>
      <c r="CG456" s="59"/>
      <c r="CH456" s="59"/>
      <c r="CI456" s="59"/>
      <c r="CJ456" s="59"/>
      <c r="CK456" s="59"/>
      <c r="CL456" s="59"/>
      <c r="CM456" s="59"/>
      <c r="CN456" s="59"/>
      <c r="CO456" s="59"/>
      <c r="CP456" s="59"/>
      <c r="CQ456" s="59"/>
      <c r="CR456" s="59"/>
      <c r="CS456" s="59"/>
      <c r="CT456" s="59"/>
      <c r="CU456" s="59"/>
      <c r="CV456" s="59"/>
      <c r="CW456" s="59"/>
      <c r="CX456" s="59"/>
      <c r="CY456" s="59"/>
      <c r="CZ456" s="59"/>
      <c r="DA456" s="59"/>
      <c r="DB456" s="59"/>
      <c r="DC456" s="59"/>
      <c r="DD456" s="59"/>
      <c r="DE456" s="59"/>
      <c r="DF456" s="59"/>
      <c r="DG456" s="59"/>
      <c r="DH456" s="59"/>
      <c r="DI456" s="59"/>
      <c r="DJ456" s="59"/>
      <c r="DK456" s="59"/>
      <c r="DL456" s="59"/>
      <c r="DM456" s="59"/>
      <c r="DN456" s="59"/>
      <c r="DO456" s="59"/>
      <c r="DP456" s="59"/>
      <c r="DQ456" s="59"/>
      <c r="DR456" s="59"/>
      <c r="DS456" s="59"/>
      <c r="DT456" s="59"/>
      <c r="DU456" s="59"/>
    </row>
    <row r="457" spans="2:125" ht="12">
      <c r="B457" s="59"/>
      <c r="C457" s="54"/>
      <c r="D457" s="186"/>
      <c r="E457" s="186"/>
      <c r="F457" s="186"/>
      <c r="G457" s="95"/>
      <c r="H457" s="186"/>
      <c r="I457" s="69"/>
      <c r="J457" s="68"/>
      <c r="K457" s="67"/>
      <c r="L457" s="186"/>
      <c r="M457" s="186"/>
      <c r="N457" s="419"/>
      <c r="O457" s="247"/>
      <c r="P457" s="247"/>
      <c r="Q457" s="419"/>
      <c r="R457" s="247"/>
      <c r="S457" s="59"/>
      <c r="T457" s="67"/>
      <c r="U457" s="247"/>
      <c r="V457" s="59"/>
      <c r="W457" s="270"/>
      <c r="X457" s="59"/>
      <c r="Y457" s="59"/>
      <c r="Z457" s="59"/>
      <c r="AA457" s="59"/>
      <c r="AB457" s="59"/>
      <c r="AC457" s="59"/>
      <c r="AD457" s="59"/>
      <c r="AE457" s="59"/>
      <c r="AF457" s="59"/>
      <c r="AG457" s="59"/>
      <c r="AH457" s="59"/>
      <c r="AI457" s="59"/>
      <c r="AJ457" s="59"/>
      <c r="AK457" s="59"/>
      <c r="AL457" s="59"/>
      <c r="AM457" s="59"/>
      <c r="AN457" s="59"/>
      <c r="AO457" s="59"/>
      <c r="AP457" s="59"/>
      <c r="AQ457" s="59"/>
      <c r="AR457" s="59"/>
      <c r="AS457" s="59"/>
      <c r="AT457" s="59"/>
      <c r="AU457" s="59"/>
      <c r="AV457" s="59"/>
      <c r="AW457" s="59"/>
      <c r="AX457" s="59"/>
      <c r="AY457" s="59"/>
      <c r="AZ457" s="59"/>
      <c r="BA457" s="59"/>
      <c r="BB457" s="59"/>
      <c r="BC457" s="59"/>
      <c r="BD457" s="59"/>
      <c r="BE457" s="59"/>
      <c r="BF457" s="59"/>
      <c r="BG457" s="59"/>
      <c r="BH457" s="59"/>
      <c r="BI457" s="59"/>
      <c r="BJ457" s="59"/>
      <c r="BK457" s="59"/>
      <c r="BL457" s="59"/>
      <c r="BM457" s="59"/>
      <c r="BN457" s="59"/>
      <c r="BO457" s="59"/>
      <c r="BP457" s="59"/>
      <c r="BQ457" s="59"/>
      <c r="BR457" s="59"/>
      <c r="BS457" s="59"/>
      <c r="BT457" s="59"/>
      <c r="BU457" s="59"/>
      <c r="BV457" s="59"/>
      <c r="BW457" s="59"/>
      <c r="BX457" s="59"/>
      <c r="BY457" s="59"/>
      <c r="BZ457" s="59"/>
      <c r="CA457" s="59"/>
      <c r="CB457" s="59"/>
      <c r="CC457" s="59"/>
      <c r="CD457" s="59"/>
      <c r="CE457" s="59"/>
      <c r="CF457" s="59"/>
      <c r="CG457" s="59"/>
      <c r="CH457" s="59"/>
      <c r="CI457" s="59"/>
      <c r="CJ457" s="59"/>
      <c r="CK457" s="59"/>
      <c r="CL457" s="59"/>
      <c r="CM457" s="59"/>
      <c r="CN457" s="59"/>
      <c r="CO457" s="59"/>
      <c r="CP457" s="59"/>
      <c r="CQ457" s="59"/>
      <c r="CR457" s="59"/>
      <c r="CS457" s="59"/>
      <c r="CT457" s="59"/>
      <c r="CU457" s="59"/>
      <c r="CV457" s="59"/>
      <c r="CW457" s="59"/>
      <c r="CX457" s="59"/>
      <c r="CY457" s="59"/>
      <c r="CZ457" s="59"/>
      <c r="DA457" s="59"/>
      <c r="DB457" s="59"/>
      <c r="DC457" s="59"/>
      <c r="DD457" s="59"/>
      <c r="DE457" s="59"/>
      <c r="DF457" s="59"/>
      <c r="DG457" s="59"/>
      <c r="DH457" s="59"/>
      <c r="DI457" s="59"/>
      <c r="DJ457" s="59"/>
      <c r="DK457" s="59"/>
      <c r="DL457" s="59"/>
      <c r="DM457" s="59"/>
      <c r="DN457" s="59"/>
      <c r="DO457" s="59"/>
      <c r="DP457" s="59"/>
      <c r="DQ457" s="59"/>
      <c r="DR457" s="59"/>
      <c r="DS457" s="59"/>
      <c r="DT457" s="59"/>
      <c r="DU457" s="59"/>
    </row>
    <row r="458" spans="2:125" ht="12">
      <c r="B458" s="59"/>
      <c r="C458" s="54"/>
      <c r="D458" s="186"/>
      <c r="E458" s="186"/>
      <c r="F458" s="186"/>
      <c r="G458" s="95"/>
      <c r="H458" s="186"/>
      <c r="I458" s="69"/>
      <c r="J458" s="68"/>
      <c r="K458" s="67"/>
      <c r="L458" s="186"/>
      <c r="M458" s="186"/>
      <c r="N458" s="419"/>
      <c r="O458" s="247"/>
      <c r="P458" s="247"/>
      <c r="Q458" s="419"/>
      <c r="R458" s="247"/>
      <c r="S458" s="59"/>
      <c r="T458" s="67"/>
      <c r="U458" s="247"/>
      <c r="V458" s="59"/>
      <c r="W458" s="270"/>
      <c r="X458" s="59"/>
      <c r="Y458" s="59"/>
      <c r="Z458" s="59"/>
      <c r="AA458" s="59"/>
      <c r="AB458" s="59"/>
      <c r="AC458" s="59"/>
      <c r="AD458" s="59"/>
      <c r="AE458" s="59"/>
      <c r="AF458" s="59"/>
      <c r="AG458" s="59"/>
      <c r="AH458" s="59"/>
      <c r="AI458" s="59"/>
      <c r="AJ458" s="59"/>
      <c r="AK458" s="59"/>
      <c r="AL458" s="59"/>
      <c r="AM458" s="59"/>
      <c r="AN458" s="59"/>
      <c r="AO458" s="59"/>
      <c r="AP458" s="59"/>
      <c r="AQ458" s="59"/>
      <c r="AR458" s="59"/>
      <c r="AS458" s="59"/>
      <c r="AT458" s="59"/>
      <c r="AU458" s="59"/>
      <c r="AV458" s="59"/>
      <c r="AW458" s="59"/>
      <c r="AX458" s="59"/>
      <c r="AY458" s="59"/>
      <c r="AZ458" s="59"/>
      <c r="BA458" s="59"/>
      <c r="BB458" s="59"/>
      <c r="BC458" s="59"/>
      <c r="BD458" s="59"/>
      <c r="BE458" s="59"/>
      <c r="BF458" s="59"/>
      <c r="BG458" s="59"/>
      <c r="BH458" s="59"/>
      <c r="BI458" s="59"/>
      <c r="BJ458" s="59"/>
      <c r="BK458" s="59"/>
      <c r="BL458" s="59"/>
      <c r="BM458" s="59"/>
      <c r="BN458" s="59"/>
      <c r="BO458" s="59"/>
      <c r="BP458" s="59"/>
      <c r="BQ458" s="59"/>
      <c r="BR458" s="59"/>
      <c r="BS458" s="59"/>
      <c r="BT458" s="59"/>
      <c r="BU458" s="59"/>
      <c r="BV458" s="59"/>
      <c r="BW458" s="59"/>
      <c r="BX458" s="59"/>
      <c r="BY458" s="59"/>
      <c r="BZ458" s="59"/>
      <c r="CA458" s="59"/>
      <c r="CB458" s="59"/>
      <c r="CC458" s="59"/>
      <c r="CD458" s="59"/>
      <c r="CE458" s="59"/>
      <c r="CF458" s="59"/>
      <c r="CG458" s="59"/>
      <c r="CH458" s="59"/>
      <c r="CI458" s="59"/>
      <c r="CJ458" s="59"/>
      <c r="CK458" s="59"/>
      <c r="CL458" s="59"/>
      <c r="CM458" s="59"/>
      <c r="CN458" s="59"/>
      <c r="CO458" s="59"/>
      <c r="CP458" s="59"/>
      <c r="CQ458" s="59"/>
      <c r="CR458" s="59"/>
      <c r="CS458" s="59"/>
      <c r="CT458" s="59"/>
      <c r="CU458" s="59"/>
      <c r="CV458" s="59"/>
      <c r="CW458" s="59"/>
      <c r="CX458" s="59"/>
      <c r="CY458" s="59"/>
      <c r="CZ458" s="59"/>
      <c r="DA458" s="59"/>
      <c r="DB458" s="59"/>
      <c r="DC458" s="59"/>
      <c r="DD458" s="59"/>
      <c r="DE458" s="59"/>
      <c r="DF458" s="59"/>
      <c r="DG458" s="59"/>
      <c r="DH458" s="59"/>
      <c r="DI458" s="59"/>
      <c r="DJ458" s="59"/>
      <c r="DK458" s="59"/>
      <c r="DL458" s="59"/>
      <c r="DM458" s="59"/>
      <c r="DN458" s="59"/>
      <c r="DO458" s="59"/>
      <c r="DP458" s="59"/>
      <c r="DQ458" s="59"/>
      <c r="DR458" s="59"/>
      <c r="DS458" s="59"/>
      <c r="DT458" s="59"/>
      <c r="DU458" s="59"/>
    </row>
    <row r="459" spans="2:125" ht="12">
      <c r="B459" s="59"/>
      <c r="C459" s="54"/>
      <c r="D459" s="186"/>
      <c r="E459" s="186"/>
      <c r="F459" s="186"/>
      <c r="G459" s="95"/>
      <c r="H459" s="186"/>
      <c r="I459" s="69"/>
      <c r="J459" s="68"/>
      <c r="K459" s="67"/>
      <c r="L459" s="186"/>
      <c r="M459" s="186"/>
      <c r="N459" s="419"/>
      <c r="O459" s="247"/>
      <c r="P459" s="247"/>
      <c r="Q459" s="419"/>
      <c r="R459" s="247"/>
      <c r="S459" s="59"/>
      <c r="T459" s="67"/>
      <c r="U459" s="247"/>
      <c r="V459" s="59"/>
      <c r="W459" s="270"/>
      <c r="X459" s="59"/>
      <c r="Y459" s="59"/>
      <c r="Z459" s="59"/>
      <c r="AA459" s="59"/>
      <c r="AB459" s="59"/>
      <c r="AC459" s="59"/>
      <c r="AD459" s="59"/>
      <c r="AE459" s="59"/>
      <c r="AF459" s="59"/>
      <c r="AG459" s="59"/>
      <c r="AH459" s="59"/>
      <c r="AI459" s="59"/>
      <c r="AJ459" s="59"/>
      <c r="AK459" s="59"/>
      <c r="AL459" s="59"/>
      <c r="AM459" s="59"/>
      <c r="AN459" s="59"/>
      <c r="AO459" s="59"/>
      <c r="AP459" s="59"/>
      <c r="AQ459" s="59"/>
      <c r="AR459" s="59"/>
      <c r="AS459" s="59"/>
      <c r="AT459" s="59"/>
      <c r="AU459" s="59"/>
      <c r="AV459" s="59"/>
      <c r="AW459" s="59"/>
      <c r="AX459" s="59"/>
      <c r="AY459" s="59"/>
      <c r="AZ459" s="59"/>
      <c r="BA459" s="59"/>
      <c r="BB459" s="59"/>
      <c r="BC459" s="59"/>
      <c r="BD459" s="59"/>
      <c r="BE459" s="59"/>
      <c r="BF459" s="59"/>
      <c r="BG459" s="59"/>
      <c r="BH459" s="59"/>
      <c r="BI459" s="59"/>
      <c r="BJ459" s="59"/>
      <c r="BK459" s="59"/>
      <c r="BL459" s="59"/>
      <c r="BM459" s="59"/>
      <c r="BN459" s="59"/>
      <c r="BO459" s="59"/>
      <c r="BP459" s="59"/>
      <c r="BQ459" s="59"/>
      <c r="BR459" s="59"/>
      <c r="BS459" s="59"/>
      <c r="BT459" s="59"/>
      <c r="BU459" s="59"/>
      <c r="BV459" s="59"/>
      <c r="BW459" s="59"/>
      <c r="BX459" s="59"/>
      <c r="BY459" s="59"/>
      <c r="BZ459" s="59"/>
      <c r="CA459" s="59"/>
      <c r="CB459" s="59"/>
      <c r="CC459" s="59"/>
      <c r="CD459" s="59"/>
      <c r="CE459" s="59"/>
      <c r="CF459" s="59"/>
      <c r="CG459" s="59"/>
      <c r="CH459" s="59"/>
      <c r="CI459" s="59"/>
      <c r="CJ459" s="59"/>
      <c r="CK459" s="59"/>
      <c r="CL459" s="59"/>
      <c r="CM459" s="59"/>
      <c r="CN459" s="59"/>
      <c r="CO459" s="59"/>
      <c r="CP459" s="59"/>
      <c r="CQ459" s="59"/>
      <c r="CR459" s="59"/>
      <c r="CS459" s="59"/>
      <c r="CT459" s="59"/>
      <c r="CU459" s="59"/>
      <c r="CV459" s="59"/>
      <c r="CW459" s="59"/>
      <c r="CX459" s="59"/>
      <c r="CY459" s="59"/>
      <c r="CZ459" s="59"/>
      <c r="DA459" s="59"/>
      <c r="DB459" s="59"/>
      <c r="DC459" s="59"/>
      <c r="DD459" s="59"/>
      <c r="DE459" s="59"/>
      <c r="DF459" s="59"/>
      <c r="DG459" s="59"/>
      <c r="DH459" s="59"/>
      <c r="DI459" s="59"/>
      <c r="DJ459" s="59"/>
      <c r="DK459" s="59"/>
      <c r="DL459" s="59"/>
      <c r="DM459" s="59"/>
      <c r="DN459" s="59"/>
      <c r="DO459" s="59"/>
      <c r="DP459" s="59"/>
      <c r="DQ459" s="59"/>
      <c r="DR459" s="59"/>
      <c r="DS459" s="59"/>
      <c r="DT459" s="59"/>
      <c r="DU459" s="59"/>
    </row>
    <row r="460" spans="2:125" ht="12">
      <c r="B460" s="59"/>
      <c r="C460" s="54"/>
      <c r="D460" s="186"/>
      <c r="E460" s="186"/>
      <c r="F460" s="186"/>
      <c r="G460" s="95"/>
      <c r="H460" s="186"/>
      <c r="I460" s="69"/>
      <c r="J460" s="68"/>
      <c r="K460" s="67"/>
      <c r="L460" s="186"/>
      <c r="M460" s="186"/>
      <c r="N460" s="419"/>
      <c r="O460" s="247"/>
      <c r="P460" s="247"/>
      <c r="Q460" s="419"/>
      <c r="R460" s="247"/>
      <c r="S460" s="59"/>
      <c r="T460" s="67"/>
      <c r="U460" s="247"/>
      <c r="V460" s="59"/>
      <c r="W460" s="270"/>
      <c r="X460" s="59"/>
      <c r="Y460" s="59"/>
      <c r="Z460" s="59"/>
      <c r="AA460" s="59"/>
      <c r="AB460" s="59"/>
      <c r="AC460" s="59"/>
      <c r="AD460" s="59"/>
      <c r="AE460" s="59"/>
      <c r="AF460" s="59"/>
      <c r="AG460" s="59"/>
      <c r="AH460" s="59"/>
      <c r="AI460" s="59"/>
      <c r="AJ460" s="59"/>
      <c r="AK460" s="59"/>
      <c r="AL460" s="59"/>
      <c r="AM460" s="59"/>
      <c r="AN460" s="59"/>
      <c r="AO460" s="59"/>
      <c r="AP460" s="59"/>
      <c r="AQ460" s="59"/>
      <c r="AR460" s="59"/>
      <c r="AS460" s="59"/>
      <c r="AT460" s="59"/>
      <c r="AU460" s="59"/>
      <c r="AV460" s="59"/>
      <c r="AW460" s="59"/>
      <c r="AX460" s="59"/>
      <c r="AY460" s="59"/>
      <c r="AZ460" s="59"/>
      <c r="BA460" s="59"/>
      <c r="BB460" s="59"/>
      <c r="BC460" s="59"/>
      <c r="BD460" s="59"/>
      <c r="BE460" s="59"/>
      <c r="BF460" s="59"/>
      <c r="BG460" s="59"/>
      <c r="BH460" s="59"/>
      <c r="BI460" s="59"/>
      <c r="BJ460" s="59"/>
      <c r="BK460" s="59"/>
      <c r="BL460" s="59"/>
      <c r="BM460" s="59"/>
      <c r="BN460" s="59"/>
      <c r="BO460" s="59"/>
      <c r="BP460" s="59"/>
      <c r="BQ460" s="59"/>
      <c r="BR460" s="59"/>
      <c r="BS460" s="59"/>
      <c r="BT460" s="59"/>
      <c r="BU460" s="59"/>
      <c r="BV460" s="59"/>
      <c r="BW460" s="59"/>
      <c r="BX460" s="59"/>
      <c r="BY460" s="59"/>
      <c r="BZ460" s="59"/>
      <c r="CA460" s="59"/>
      <c r="CB460" s="59"/>
      <c r="CC460" s="59"/>
      <c r="CD460" s="59"/>
      <c r="CE460" s="59"/>
      <c r="CF460" s="59"/>
      <c r="CG460" s="59"/>
      <c r="CH460" s="59"/>
      <c r="CI460" s="59"/>
      <c r="CJ460" s="59"/>
      <c r="CK460" s="59"/>
      <c r="CL460" s="59"/>
      <c r="CM460" s="59"/>
      <c r="CN460" s="59"/>
      <c r="CO460" s="59"/>
      <c r="CP460" s="59"/>
      <c r="CQ460" s="59"/>
      <c r="CR460" s="59"/>
      <c r="CS460" s="59"/>
      <c r="CT460" s="59"/>
      <c r="CU460" s="59"/>
      <c r="CV460" s="59"/>
      <c r="CW460" s="59"/>
      <c r="CX460" s="59"/>
      <c r="CY460" s="59"/>
      <c r="CZ460" s="59"/>
      <c r="DA460" s="59"/>
      <c r="DB460" s="59"/>
      <c r="DC460" s="59"/>
      <c r="DD460" s="59"/>
      <c r="DE460" s="59"/>
      <c r="DF460" s="59"/>
      <c r="DG460" s="59"/>
      <c r="DH460" s="59"/>
      <c r="DI460" s="59"/>
      <c r="DJ460" s="59"/>
      <c r="DK460" s="59"/>
      <c r="DL460" s="59"/>
      <c r="DM460" s="59"/>
      <c r="DN460" s="59"/>
      <c r="DO460" s="59"/>
      <c r="DP460" s="59"/>
      <c r="DQ460" s="59"/>
      <c r="DR460" s="59"/>
      <c r="DS460" s="59"/>
      <c r="DT460" s="59"/>
      <c r="DU460" s="59"/>
    </row>
    <row r="461" spans="2:125" ht="12">
      <c r="B461" s="59"/>
      <c r="C461" s="54"/>
      <c r="D461" s="186"/>
      <c r="E461" s="186"/>
      <c r="F461" s="186"/>
      <c r="G461" s="95"/>
      <c r="H461" s="186"/>
      <c r="I461" s="69"/>
      <c r="J461" s="68"/>
      <c r="K461" s="67"/>
      <c r="L461" s="186"/>
      <c r="M461" s="186"/>
      <c r="N461" s="419"/>
      <c r="O461" s="247"/>
      <c r="P461" s="247"/>
      <c r="Q461" s="419"/>
      <c r="R461" s="247"/>
      <c r="S461" s="59"/>
      <c r="T461" s="67"/>
      <c r="U461" s="247"/>
      <c r="V461" s="59"/>
      <c r="W461" s="270"/>
      <c r="X461" s="59"/>
      <c r="Y461" s="59"/>
      <c r="Z461" s="59"/>
      <c r="AA461" s="59"/>
      <c r="AB461" s="59"/>
      <c r="AC461" s="59"/>
      <c r="AD461" s="59"/>
      <c r="AE461" s="59"/>
      <c r="AF461" s="59"/>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59"/>
      <c r="BG461" s="59"/>
      <c r="BH461" s="59"/>
      <c r="BI461" s="59"/>
      <c r="BJ461" s="59"/>
      <c r="BK461" s="59"/>
      <c r="BL461" s="59"/>
      <c r="BM461" s="59"/>
      <c r="BN461" s="59"/>
      <c r="BO461" s="59"/>
      <c r="BP461" s="59"/>
      <c r="BQ461" s="59"/>
      <c r="BR461" s="59"/>
      <c r="BS461" s="59"/>
      <c r="BT461" s="59"/>
      <c r="BU461" s="59"/>
      <c r="BV461" s="59"/>
      <c r="BW461" s="59"/>
      <c r="BX461" s="59"/>
      <c r="BY461" s="59"/>
      <c r="BZ461" s="59"/>
      <c r="CA461" s="59"/>
      <c r="CB461" s="59"/>
      <c r="CC461" s="59"/>
      <c r="CD461" s="59"/>
      <c r="CE461" s="59"/>
      <c r="CF461" s="59"/>
      <c r="CG461" s="59"/>
      <c r="CH461" s="59"/>
      <c r="CI461" s="59"/>
      <c r="CJ461" s="59"/>
      <c r="CK461" s="59"/>
      <c r="CL461" s="59"/>
      <c r="CM461" s="59"/>
      <c r="CN461" s="59"/>
      <c r="CO461" s="59"/>
      <c r="CP461" s="59"/>
      <c r="CQ461" s="59"/>
      <c r="CR461" s="59"/>
      <c r="CS461" s="59"/>
      <c r="CT461" s="59"/>
      <c r="CU461" s="59"/>
      <c r="CV461" s="59"/>
      <c r="CW461" s="59"/>
      <c r="CX461" s="59"/>
      <c r="CY461" s="59"/>
      <c r="CZ461" s="59"/>
      <c r="DA461" s="59"/>
      <c r="DB461" s="59"/>
      <c r="DC461" s="59"/>
      <c r="DD461" s="59"/>
      <c r="DE461" s="59"/>
      <c r="DF461" s="59"/>
      <c r="DG461" s="59"/>
      <c r="DH461" s="59"/>
      <c r="DI461" s="59"/>
      <c r="DJ461" s="59"/>
      <c r="DK461" s="59"/>
      <c r="DL461" s="59"/>
      <c r="DM461" s="59"/>
      <c r="DN461" s="59"/>
      <c r="DO461" s="59"/>
      <c r="DP461" s="59"/>
      <c r="DQ461" s="59"/>
      <c r="DR461" s="59"/>
      <c r="DS461" s="59"/>
      <c r="DT461" s="59"/>
      <c r="DU461" s="59"/>
    </row>
    <row r="462" spans="2:125" ht="12">
      <c r="B462" s="59"/>
      <c r="C462" s="54"/>
      <c r="D462" s="186"/>
      <c r="E462" s="186"/>
      <c r="F462" s="186"/>
      <c r="G462" s="95"/>
      <c r="H462" s="186"/>
      <c r="I462" s="69"/>
      <c r="J462" s="68"/>
      <c r="K462" s="67"/>
      <c r="L462" s="186"/>
      <c r="M462" s="186"/>
      <c r="N462" s="419"/>
      <c r="O462" s="247"/>
      <c r="P462" s="247"/>
      <c r="Q462" s="419"/>
      <c r="R462" s="247"/>
      <c r="S462" s="59"/>
      <c r="T462" s="67"/>
      <c r="U462" s="247"/>
      <c r="V462" s="59"/>
      <c r="W462" s="270"/>
      <c r="X462" s="59"/>
      <c r="Y462" s="59"/>
      <c r="Z462" s="59"/>
      <c r="AA462" s="59"/>
      <c r="AB462" s="59"/>
      <c r="AC462" s="59"/>
      <c r="AD462" s="59"/>
      <c r="AE462" s="59"/>
      <c r="AF462" s="59"/>
      <c r="AG462" s="59"/>
      <c r="AH462" s="59"/>
      <c r="AI462" s="59"/>
      <c r="AJ462" s="59"/>
      <c r="AK462" s="59"/>
      <c r="AL462" s="59"/>
      <c r="AM462" s="59"/>
      <c r="AN462" s="59"/>
      <c r="AO462" s="59"/>
      <c r="AP462" s="59"/>
      <c r="AQ462" s="59"/>
      <c r="AR462" s="59"/>
      <c r="AS462" s="59"/>
      <c r="AT462" s="59"/>
      <c r="AU462" s="59"/>
      <c r="AV462" s="59"/>
      <c r="AW462" s="59"/>
      <c r="AX462" s="59"/>
      <c r="AY462" s="59"/>
      <c r="AZ462" s="59"/>
      <c r="BA462" s="59"/>
      <c r="BB462" s="59"/>
      <c r="BC462" s="59"/>
      <c r="BD462" s="59"/>
      <c r="BE462" s="59"/>
      <c r="BF462" s="59"/>
      <c r="BG462" s="59"/>
      <c r="BH462" s="59"/>
      <c r="BI462" s="59"/>
      <c r="BJ462" s="59"/>
      <c r="BK462" s="59"/>
      <c r="BL462" s="59"/>
      <c r="BM462" s="59"/>
      <c r="BN462" s="59"/>
      <c r="BO462" s="59"/>
      <c r="BP462" s="59"/>
      <c r="BQ462" s="59"/>
      <c r="BR462" s="59"/>
      <c r="BS462" s="59"/>
      <c r="BT462" s="59"/>
      <c r="BU462" s="59"/>
      <c r="BV462" s="59"/>
      <c r="BW462" s="59"/>
      <c r="BX462" s="59"/>
      <c r="BY462" s="59"/>
      <c r="BZ462" s="59"/>
      <c r="CA462" s="59"/>
      <c r="CB462" s="59"/>
      <c r="CC462" s="59"/>
      <c r="CD462" s="59"/>
      <c r="CE462" s="59"/>
      <c r="CF462" s="59"/>
      <c r="CG462" s="59"/>
      <c r="CH462" s="59"/>
      <c r="CI462" s="59"/>
      <c r="CJ462" s="59"/>
      <c r="CK462" s="59"/>
      <c r="CL462" s="59"/>
      <c r="CM462" s="59"/>
      <c r="CN462" s="59"/>
      <c r="CO462" s="59"/>
      <c r="CP462" s="59"/>
      <c r="CQ462" s="59"/>
      <c r="CR462" s="59"/>
      <c r="CS462" s="59"/>
      <c r="CT462" s="59"/>
      <c r="CU462" s="59"/>
      <c r="CV462" s="59"/>
      <c r="CW462" s="59"/>
      <c r="CX462" s="59"/>
      <c r="CY462" s="59"/>
      <c r="CZ462" s="59"/>
      <c r="DA462" s="59"/>
      <c r="DB462" s="59"/>
      <c r="DC462" s="59"/>
      <c r="DD462" s="59"/>
      <c r="DE462" s="59"/>
      <c r="DF462" s="59"/>
      <c r="DG462" s="59"/>
      <c r="DH462" s="59"/>
      <c r="DI462" s="59"/>
      <c r="DJ462" s="59"/>
      <c r="DK462" s="59"/>
      <c r="DL462" s="59"/>
      <c r="DM462" s="59"/>
      <c r="DN462" s="59"/>
      <c r="DO462" s="59"/>
      <c r="DP462" s="59"/>
      <c r="DQ462" s="59"/>
      <c r="DR462" s="59"/>
      <c r="DS462" s="59"/>
      <c r="DT462" s="59"/>
      <c r="DU462" s="59"/>
    </row>
    <row r="463" spans="2:125" ht="12">
      <c r="B463" s="59"/>
      <c r="C463" s="54"/>
      <c r="D463" s="186"/>
      <c r="E463" s="186"/>
      <c r="F463" s="186"/>
      <c r="G463" s="95"/>
      <c r="H463" s="186"/>
      <c r="I463" s="69"/>
      <c r="J463" s="68"/>
      <c r="K463" s="67"/>
      <c r="L463" s="186"/>
      <c r="M463" s="186"/>
      <c r="N463" s="419"/>
      <c r="O463" s="247"/>
      <c r="P463" s="247"/>
      <c r="Q463" s="419"/>
      <c r="R463" s="247"/>
      <c r="S463" s="59"/>
      <c r="T463" s="67"/>
      <c r="U463" s="247"/>
      <c r="V463" s="59"/>
      <c r="W463" s="270"/>
      <c r="X463" s="59"/>
      <c r="Y463" s="59"/>
      <c r="Z463" s="59"/>
      <c r="AA463" s="59"/>
      <c r="AB463" s="59"/>
      <c r="AC463" s="59"/>
      <c r="AD463" s="59"/>
      <c r="AE463" s="59"/>
      <c r="AF463" s="59"/>
      <c r="AG463" s="59"/>
      <c r="AH463" s="59"/>
      <c r="AI463" s="59"/>
      <c r="AJ463" s="59"/>
      <c r="AK463" s="59"/>
      <c r="AL463" s="59"/>
      <c r="AM463" s="59"/>
      <c r="AN463" s="59"/>
      <c r="AO463" s="59"/>
      <c r="AP463" s="59"/>
      <c r="AQ463" s="59"/>
      <c r="AR463" s="59"/>
      <c r="AS463" s="59"/>
      <c r="AT463" s="59"/>
      <c r="AU463" s="59"/>
      <c r="AV463" s="59"/>
      <c r="AW463" s="59"/>
      <c r="AX463" s="59"/>
      <c r="AY463" s="59"/>
      <c r="AZ463" s="59"/>
      <c r="BA463" s="59"/>
      <c r="BB463" s="59"/>
      <c r="BC463" s="59"/>
      <c r="BD463" s="59"/>
      <c r="BE463" s="59"/>
      <c r="BF463" s="59"/>
      <c r="BG463" s="59"/>
      <c r="BH463" s="59"/>
      <c r="BI463" s="59"/>
      <c r="BJ463" s="59"/>
      <c r="BK463" s="59"/>
      <c r="BL463" s="59"/>
      <c r="BM463" s="59"/>
      <c r="BN463" s="59"/>
      <c r="BO463" s="59"/>
      <c r="BP463" s="59"/>
      <c r="BQ463" s="59"/>
      <c r="BR463" s="59"/>
      <c r="BS463" s="59"/>
      <c r="BT463" s="59"/>
      <c r="BU463" s="59"/>
      <c r="BV463" s="59"/>
      <c r="BW463" s="59"/>
      <c r="BX463" s="59"/>
      <c r="BY463" s="59"/>
      <c r="BZ463" s="59"/>
      <c r="CA463" s="59"/>
      <c r="CB463" s="59"/>
      <c r="CC463" s="59"/>
      <c r="CD463" s="59"/>
      <c r="CE463" s="59"/>
      <c r="CF463" s="59"/>
      <c r="CG463" s="59"/>
      <c r="CH463" s="59"/>
      <c r="CI463" s="59"/>
      <c r="CJ463" s="59"/>
      <c r="CK463" s="59"/>
      <c r="CL463" s="59"/>
      <c r="CM463" s="59"/>
      <c r="CN463" s="59"/>
      <c r="CO463" s="59"/>
      <c r="CP463" s="59"/>
      <c r="CQ463" s="59"/>
      <c r="CR463" s="59"/>
      <c r="CS463" s="59"/>
      <c r="CT463" s="59"/>
      <c r="CU463" s="59"/>
      <c r="CV463" s="59"/>
      <c r="CW463" s="59"/>
      <c r="CX463" s="59"/>
      <c r="CY463" s="59"/>
      <c r="CZ463" s="59"/>
      <c r="DA463" s="59"/>
      <c r="DB463" s="59"/>
      <c r="DC463" s="59"/>
      <c r="DD463" s="59"/>
      <c r="DE463" s="59"/>
      <c r="DF463" s="59"/>
      <c r="DG463" s="59"/>
      <c r="DH463" s="59"/>
      <c r="DI463" s="59"/>
      <c r="DJ463" s="59"/>
      <c r="DK463" s="59"/>
      <c r="DL463" s="59"/>
      <c r="DM463" s="59"/>
      <c r="DN463" s="59"/>
      <c r="DO463" s="59"/>
      <c r="DP463" s="59"/>
      <c r="DQ463" s="59"/>
      <c r="DR463" s="59"/>
      <c r="DS463" s="59"/>
      <c r="DT463" s="59"/>
      <c r="DU463" s="59"/>
    </row>
    <row r="464" spans="2:125" ht="12">
      <c r="B464" s="59"/>
      <c r="C464" s="54"/>
      <c r="D464" s="186"/>
      <c r="E464" s="186"/>
      <c r="F464" s="186"/>
      <c r="G464" s="95"/>
      <c r="H464" s="186"/>
      <c r="I464" s="69"/>
      <c r="J464" s="68"/>
      <c r="K464" s="67"/>
      <c r="L464" s="186"/>
      <c r="M464" s="186"/>
      <c r="N464" s="419"/>
      <c r="O464" s="247"/>
      <c r="P464" s="247"/>
      <c r="Q464" s="419"/>
      <c r="R464" s="247"/>
      <c r="S464" s="59"/>
      <c r="T464" s="67"/>
      <c r="U464" s="247"/>
      <c r="V464" s="59"/>
      <c r="W464" s="270"/>
      <c r="X464" s="59"/>
      <c r="Y464" s="59"/>
      <c r="Z464" s="59"/>
      <c r="AA464" s="59"/>
      <c r="AB464" s="59"/>
      <c r="AC464" s="59"/>
      <c r="AD464" s="59"/>
      <c r="AE464" s="59"/>
      <c r="AF464" s="59"/>
      <c r="AG464" s="59"/>
      <c r="AH464" s="59"/>
      <c r="AI464" s="59"/>
      <c r="AJ464" s="59"/>
      <c r="AK464" s="59"/>
      <c r="AL464" s="59"/>
      <c r="AM464" s="59"/>
      <c r="AN464" s="59"/>
      <c r="AO464" s="59"/>
      <c r="AP464" s="59"/>
      <c r="AQ464" s="59"/>
      <c r="AR464" s="59"/>
      <c r="AS464" s="59"/>
      <c r="AT464" s="59"/>
      <c r="AU464" s="59"/>
      <c r="AV464" s="59"/>
      <c r="AW464" s="59"/>
      <c r="AX464" s="59"/>
      <c r="AY464" s="59"/>
      <c r="AZ464" s="59"/>
      <c r="BA464" s="59"/>
      <c r="BB464" s="59"/>
      <c r="BC464" s="59"/>
      <c r="BD464" s="59"/>
      <c r="BE464" s="59"/>
      <c r="BF464" s="59"/>
      <c r="BG464" s="59"/>
      <c r="BH464" s="59"/>
      <c r="BI464" s="59"/>
      <c r="BJ464" s="59"/>
      <c r="BK464" s="59"/>
      <c r="BL464" s="59"/>
      <c r="BM464" s="59"/>
      <c r="BN464" s="59"/>
      <c r="BO464" s="59"/>
      <c r="BP464" s="59"/>
      <c r="BQ464" s="59"/>
      <c r="BR464" s="59"/>
      <c r="BS464" s="59"/>
      <c r="BT464" s="59"/>
      <c r="BU464" s="59"/>
      <c r="BV464" s="59"/>
      <c r="BW464" s="59"/>
      <c r="BX464" s="59"/>
      <c r="BY464" s="59"/>
      <c r="BZ464" s="59"/>
      <c r="CA464" s="59"/>
      <c r="CB464" s="59"/>
      <c r="CC464" s="59"/>
      <c r="CD464" s="59"/>
      <c r="CE464" s="59"/>
      <c r="CF464" s="59"/>
      <c r="CG464" s="59"/>
      <c r="CH464" s="59"/>
      <c r="CI464" s="59"/>
      <c r="CJ464" s="59"/>
      <c r="CK464" s="59"/>
      <c r="CL464" s="59"/>
      <c r="CM464" s="59"/>
      <c r="CN464" s="59"/>
      <c r="CO464" s="59"/>
      <c r="CP464" s="59"/>
      <c r="CQ464" s="59"/>
      <c r="CR464" s="59"/>
      <c r="CS464" s="59"/>
      <c r="CT464" s="59"/>
      <c r="CU464" s="59"/>
      <c r="CV464" s="59"/>
      <c r="CW464" s="59"/>
      <c r="CX464" s="59"/>
      <c r="CY464" s="59"/>
      <c r="CZ464" s="59"/>
      <c r="DA464" s="59"/>
      <c r="DB464" s="59"/>
      <c r="DC464" s="59"/>
      <c r="DD464" s="59"/>
      <c r="DE464" s="59"/>
      <c r="DF464" s="59"/>
      <c r="DG464" s="59"/>
      <c r="DH464" s="59"/>
      <c r="DI464" s="59"/>
      <c r="DJ464" s="59"/>
      <c r="DK464" s="59"/>
      <c r="DL464" s="59"/>
      <c r="DM464" s="59"/>
      <c r="DN464" s="59"/>
      <c r="DO464" s="59"/>
      <c r="DP464" s="59"/>
      <c r="DQ464" s="59"/>
      <c r="DR464" s="59"/>
      <c r="DS464" s="59"/>
      <c r="DT464" s="59"/>
      <c r="DU464" s="59"/>
    </row>
    <row r="465" spans="2:125" ht="12">
      <c r="B465" s="59"/>
      <c r="C465" s="54"/>
      <c r="D465" s="186"/>
      <c r="E465" s="186"/>
      <c r="F465" s="186"/>
      <c r="G465" s="95"/>
      <c r="H465" s="186"/>
      <c r="I465" s="69"/>
      <c r="J465" s="68"/>
      <c r="K465" s="67"/>
      <c r="L465" s="186"/>
      <c r="M465" s="186"/>
      <c r="N465" s="419"/>
      <c r="O465" s="247"/>
      <c r="P465" s="247"/>
      <c r="Q465" s="419"/>
      <c r="R465" s="247"/>
      <c r="S465" s="59"/>
      <c r="T465" s="67"/>
      <c r="U465" s="247"/>
      <c r="V465" s="59"/>
      <c r="W465" s="270"/>
      <c r="X465" s="59"/>
      <c r="Y465" s="59"/>
      <c r="Z465" s="59"/>
      <c r="AA465" s="59"/>
      <c r="AB465" s="59"/>
      <c r="AC465" s="59"/>
      <c r="AD465" s="59"/>
      <c r="AE465" s="59"/>
      <c r="AF465" s="59"/>
      <c r="AG465" s="59"/>
      <c r="AH465" s="59"/>
      <c r="AI465" s="59"/>
      <c r="AJ465" s="59"/>
      <c r="AK465" s="59"/>
      <c r="AL465" s="59"/>
      <c r="AM465" s="59"/>
      <c r="AN465" s="59"/>
      <c r="AO465" s="59"/>
      <c r="AP465" s="59"/>
      <c r="AQ465" s="59"/>
      <c r="AR465" s="59"/>
      <c r="AS465" s="59"/>
      <c r="AT465" s="59"/>
      <c r="AU465" s="59"/>
      <c r="AV465" s="59"/>
      <c r="AW465" s="59"/>
      <c r="AX465" s="59"/>
      <c r="AY465" s="59"/>
      <c r="AZ465" s="59"/>
      <c r="BA465" s="59"/>
      <c r="BB465" s="59"/>
      <c r="BC465" s="59"/>
      <c r="BD465" s="59"/>
      <c r="BE465" s="59"/>
      <c r="BF465" s="59"/>
      <c r="BG465" s="59"/>
      <c r="BH465" s="59"/>
      <c r="BI465" s="59"/>
      <c r="BJ465" s="59"/>
      <c r="BK465" s="59"/>
      <c r="BL465" s="59"/>
      <c r="BM465" s="59"/>
      <c r="BN465" s="59"/>
      <c r="BO465" s="59"/>
      <c r="BP465" s="59"/>
      <c r="BQ465" s="59"/>
      <c r="BR465" s="59"/>
      <c r="BS465" s="59"/>
      <c r="BT465" s="59"/>
      <c r="BU465" s="59"/>
      <c r="BV465" s="59"/>
      <c r="BW465" s="59"/>
      <c r="BX465" s="59"/>
      <c r="BY465" s="59"/>
      <c r="BZ465" s="59"/>
      <c r="CA465" s="59"/>
      <c r="CB465" s="59"/>
      <c r="CC465" s="59"/>
      <c r="CD465" s="59"/>
      <c r="CE465" s="59"/>
      <c r="CF465" s="59"/>
      <c r="CG465" s="59"/>
      <c r="CH465" s="59"/>
      <c r="CI465" s="59"/>
      <c r="CJ465" s="59"/>
      <c r="CK465" s="59"/>
      <c r="CL465" s="59"/>
      <c r="CM465" s="59"/>
      <c r="CN465" s="59"/>
      <c r="CO465" s="59"/>
      <c r="CP465" s="59"/>
      <c r="CQ465" s="59"/>
      <c r="CR465" s="59"/>
      <c r="CS465" s="59"/>
      <c r="CT465" s="59"/>
      <c r="CU465" s="59"/>
      <c r="CV465" s="59"/>
      <c r="CW465" s="59"/>
      <c r="CX465" s="59"/>
      <c r="CY465" s="59"/>
      <c r="CZ465" s="59"/>
      <c r="DA465" s="59"/>
      <c r="DB465" s="59"/>
      <c r="DC465" s="59"/>
      <c r="DD465" s="59"/>
      <c r="DE465" s="59"/>
      <c r="DF465" s="59"/>
      <c r="DG465" s="59"/>
      <c r="DH465" s="59"/>
      <c r="DI465" s="59"/>
      <c r="DJ465" s="59"/>
      <c r="DK465" s="59"/>
      <c r="DL465" s="59"/>
      <c r="DM465" s="59"/>
      <c r="DN465" s="59"/>
      <c r="DO465" s="59"/>
      <c r="DP465" s="59"/>
      <c r="DQ465" s="59"/>
      <c r="DR465" s="59"/>
      <c r="DS465" s="59"/>
      <c r="DT465" s="59"/>
      <c r="DU465" s="59"/>
    </row>
    <row r="466" spans="2:125" ht="12">
      <c r="B466" s="59"/>
      <c r="C466" s="54"/>
      <c r="D466" s="186"/>
      <c r="E466" s="186"/>
      <c r="F466" s="186"/>
      <c r="G466" s="95"/>
      <c r="H466" s="186"/>
      <c r="I466" s="69"/>
      <c r="J466" s="68"/>
      <c r="K466" s="67"/>
      <c r="L466" s="186"/>
      <c r="M466" s="186"/>
      <c r="N466" s="419"/>
      <c r="O466" s="247"/>
      <c r="P466" s="247"/>
      <c r="Q466" s="419"/>
      <c r="R466" s="247"/>
      <c r="S466" s="59"/>
      <c r="T466" s="67"/>
      <c r="U466" s="247"/>
      <c r="V466" s="59"/>
      <c r="W466" s="270"/>
      <c r="X466" s="59"/>
      <c r="Y466" s="59"/>
      <c r="Z466" s="59"/>
      <c r="AA466" s="59"/>
      <c r="AB466" s="59"/>
      <c r="AC466" s="59"/>
      <c r="AD466" s="59"/>
      <c r="AE466" s="59"/>
      <c r="AF466" s="59"/>
      <c r="AG466" s="59"/>
      <c r="AH466" s="59"/>
      <c r="AI466" s="59"/>
      <c r="AJ466" s="59"/>
      <c r="AK466" s="59"/>
      <c r="AL466" s="59"/>
      <c r="AM466" s="59"/>
      <c r="AN466" s="59"/>
      <c r="AO466" s="59"/>
      <c r="AP466" s="59"/>
      <c r="AQ466" s="59"/>
      <c r="AR466" s="59"/>
      <c r="AS466" s="59"/>
      <c r="AT466" s="59"/>
      <c r="AU466" s="59"/>
      <c r="AV466" s="59"/>
      <c r="AW466" s="59"/>
      <c r="AX466" s="59"/>
      <c r="AY466" s="59"/>
      <c r="AZ466" s="59"/>
      <c r="BA466" s="59"/>
      <c r="BB466" s="59"/>
      <c r="BC466" s="59"/>
      <c r="BD466" s="59"/>
      <c r="BE466" s="59"/>
      <c r="BF466" s="59"/>
      <c r="BG466" s="59"/>
      <c r="BH466" s="59"/>
      <c r="BI466" s="59"/>
      <c r="BJ466" s="59"/>
      <c r="BK466" s="59"/>
      <c r="BL466" s="59"/>
      <c r="BM466" s="59"/>
      <c r="BN466" s="59"/>
      <c r="BO466" s="59"/>
      <c r="BP466" s="59"/>
      <c r="BQ466" s="59"/>
      <c r="BR466" s="59"/>
      <c r="BS466" s="59"/>
      <c r="BT466" s="59"/>
      <c r="BU466" s="59"/>
      <c r="BV466" s="59"/>
      <c r="BW466" s="59"/>
      <c r="BX466" s="59"/>
      <c r="BY466" s="59"/>
      <c r="BZ466" s="59"/>
      <c r="CA466" s="59"/>
      <c r="CB466" s="59"/>
      <c r="CC466" s="59"/>
      <c r="CD466" s="59"/>
      <c r="CE466" s="59"/>
      <c r="CF466" s="59"/>
      <c r="CG466" s="59"/>
      <c r="CH466" s="59"/>
      <c r="CI466" s="59"/>
      <c r="CJ466" s="59"/>
      <c r="CK466" s="59"/>
      <c r="CL466" s="59"/>
      <c r="CM466" s="59"/>
      <c r="CN466" s="59"/>
      <c r="CO466" s="59"/>
      <c r="CP466" s="59"/>
      <c r="CQ466" s="59"/>
      <c r="CR466" s="59"/>
      <c r="CS466" s="59"/>
      <c r="CT466" s="59"/>
      <c r="CU466" s="59"/>
      <c r="CV466" s="59"/>
      <c r="CW466" s="59"/>
      <c r="CX466" s="59"/>
      <c r="CY466" s="59"/>
      <c r="CZ466" s="59"/>
      <c r="DA466" s="59"/>
      <c r="DB466" s="59"/>
      <c r="DC466" s="59"/>
      <c r="DD466" s="59"/>
      <c r="DE466" s="59"/>
      <c r="DF466" s="59"/>
      <c r="DG466" s="59"/>
      <c r="DH466" s="59"/>
      <c r="DI466" s="59"/>
      <c r="DJ466" s="59"/>
      <c r="DK466" s="59"/>
      <c r="DL466" s="59"/>
      <c r="DM466" s="59"/>
      <c r="DN466" s="59"/>
      <c r="DO466" s="59"/>
      <c r="DP466" s="59"/>
      <c r="DQ466" s="59"/>
      <c r="DR466" s="59"/>
      <c r="DS466" s="59"/>
      <c r="DT466" s="59"/>
      <c r="DU466" s="59"/>
    </row>
    <row r="467" spans="2:125" ht="12">
      <c r="B467" s="59"/>
      <c r="C467" s="54"/>
      <c r="D467" s="186"/>
      <c r="E467" s="186"/>
      <c r="F467" s="186"/>
      <c r="G467" s="95"/>
      <c r="H467" s="186"/>
      <c r="I467" s="69"/>
      <c r="J467" s="68"/>
      <c r="K467" s="67"/>
      <c r="L467" s="186"/>
      <c r="M467" s="186"/>
      <c r="N467" s="419"/>
      <c r="O467" s="247"/>
      <c r="P467" s="247"/>
      <c r="Q467" s="419"/>
      <c r="R467" s="247"/>
      <c r="S467" s="59"/>
      <c r="T467" s="67"/>
      <c r="U467" s="247"/>
      <c r="V467" s="59"/>
      <c r="W467" s="270"/>
      <c r="X467" s="59"/>
      <c r="Y467" s="59"/>
      <c r="Z467" s="59"/>
      <c r="AA467" s="59"/>
      <c r="AB467" s="59"/>
      <c r="AC467" s="59"/>
      <c r="AD467" s="59"/>
      <c r="AE467" s="59"/>
      <c r="AF467" s="59"/>
      <c r="AG467" s="59"/>
      <c r="AH467" s="59"/>
      <c r="AI467" s="59"/>
      <c r="AJ467" s="59"/>
      <c r="AK467" s="59"/>
      <c r="AL467" s="59"/>
      <c r="AM467" s="59"/>
      <c r="AN467" s="59"/>
      <c r="AO467" s="59"/>
      <c r="AP467" s="59"/>
      <c r="AQ467" s="59"/>
      <c r="AR467" s="59"/>
      <c r="AS467" s="59"/>
      <c r="AT467" s="59"/>
      <c r="AU467" s="59"/>
      <c r="AV467" s="59"/>
      <c r="AW467" s="59"/>
      <c r="AX467" s="59"/>
      <c r="AY467" s="59"/>
      <c r="AZ467" s="59"/>
      <c r="BA467" s="59"/>
      <c r="BB467" s="59"/>
      <c r="BC467" s="59"/>
      <c r="BD467" s="59"/>
      <c r="BE467" s="59"/>
      <c r="BF467" s="59"/>
      <c r="BG467" s="59"/>
      <c r="BH467" s="59"/>
      <c r="BI467" s="59"/>
      <c r="BJ467" s="59"/>
      <c r="BK467" s="59"/>
      <c r="BL467" s="59"/>
      <c r="BM467" s="59"/>
      <c r="BN467" s="59"/>
      <c r="BO467" s="59"/>
      <c r="BP467" s="59"/>
      <c r="BQ467" s="59"/>
      <c r="BR467" s="59"/>
      <c r="BS467" s="59"/>
      <c r="BT467" s="59"/>
      <c r="BU467" s="59"/>
      <c r="BV467" s="59"/>
      <c r="BW467" s="59"/>
      <c r="BX467" s="59"/>
      <c r="BY467" s="59"/>
      <c r="BZ467" s="59"/>
      <c r="CA467" s="59"/>
      <c r="CB467" s="59"/>
      <c r="CC467" s="59"/>
      <c r="CD467" s="59"/>
      <c r="CE467" s="59"/>
      <c r="CF467" s="59"/>
      <c r="CG467" s="59"/>
      <c r="CH467" s="59"/>
      <c r="CI467" s="59"/>
      <c r="CJ467" s="59"/>
      <c r="CK467" s="59"/>
      <c r="CL467" s="59"/>
      <c r="CM467" s="59"/>
      <c r="CN467" s="59"/>
      <c r="CO467" s="59"/>
      <c r="CP467" s="59"/>
      <c r="CQ467" s="59"/>
      <c r="CR467" s="59"/>
      <c r="CS467" s="59"/>
      <c r="CT467" s="59"/>
      <c r="CU467" s="59"/>
      <c r="CV467" s="59"/>
      <c r="CW467" s="59"/>
      <c r="CX467" s="59"/>
      <c r="CY467" s="59"/>
      <c r="CZ467" s="59"/>
      <c r="DA467" s="59"/>
      <c r="DB467" s="59"/>
      <c r="DC467" s="59"/>
      <c r="DD467" s="59"/>
      <c r="DE467" s="59"/>
      <c r="DF467" s="59"/>
      <c r="DG467" s="59"/>
      <c r="DH467" s="59"/>
      <c r="DI467" s="59"/>
      <c r="DJ467" s="59"/>
      <c r="DK467" s="59"/>
      <c r="DL467" s="59"/>
      <c r="DM467" s="59"/>
      <c r="DN467" s="59"/>
      <c r="DO467" s="59"/>
      <c r="DP467" s="59"/>
      <c r="DQ467" s="59"/>
      <c r="DR467" s="59"/>
      <c r="DS467" s="59"/>
      <c r="DT467" s="59"/>
      <c r="DU467" s="59"/>
    </row>
    <row r="468" spans="2:125" ht="12">
      <c r="B468" s="59"/>
      <c r="C468" s="54"/>
      <c r="D468" s="186"/>
      <c r="E468" s="186"/>
      <c r="F468" s="186"/>
      <c r="G468" s="95"/>
      <c r="H468" s="186"/>
      <c r="I468" s="69"/>
      <c r="J468" s="68"/>
      <c r="K468" s="67"/>
      <c r="L468" s="186"/>
      <c r="M468" s="186"/>
      <c r="N468" s="419"/>
      <c r="O468" s="247"/>
      <c r="P468" s="247"/>
      <c r="Q468" s="419"/>
      <c r="R468" s="247"/>
      <c r="S468" s="59"/>
      <c r="T468" s="67"/>
      <c r="U468" s="247"/>
      <c r="V468" s="59"/>
      <c r="W468" s="270"/>
      <c r="X468" s="59"/>
      <c r="Y468" s="59"/>
      <c r="Z468" s="59"/>
      <c r="AA468" s="59"/>
      <c r="AB468" s="59"/>
      <c r="AC468" s="59"/>
      <c r="AD468" s="59"/>
      <c r="AE468" s="59"/>
      <c r="AF468" s="59"/>
      <c r="AG468" s="59"/>
      <c r="AH468" s="59"/>
      <c r="AI468" s="59"/>
      <c r="AJ468" s="59"/>
      <c r="AK468" s="59"/>
      <c r="AL468" s="59"/>
      <c r="AM468" s="59"/>
      <c r="AN468" s="59"/>
      <c r="AO468" s="59"/>
      <c r="AP468" s="59"/>
      <c r="AQ468" s="59"/>
      <c r="AR468" s="59"/>
      <c r="AS468" s="59"/>
      <c r="AT468" s="59"/>
      <c r="AU468" s="59"/>
      <c r="AV468" s="59"/>
      <c r="AW468" s="59"/>
      <c r="AX468" s="59"/>
      <c r="AY468" s="59"/>
      <c r="AZ468" s="59"/>
      <c r="BA468" s="59"/>
      <c r="BB468" s="59"/>
      <c r="BC468" s="59"/>
      <c r="BD468" s="59"/>
      <c r="BE468" s="59"/>
      <c r="BF468" s="59"/>
      <c r="BG468" s="59"/>
      <c r="BH468" s="59"/>
      <c r="BI468" s="59"/>
      <c r="BJ468" s="59"/>
      <c r="BK468" s="59"/>
      <c r="BL468" s="59"/>
      <c r="BM468" s="59"/>
      <c r="BN468" s="59"/>
      <c r="BO468" s="59"/>
      <c r="BP468" s="59"/>
      <c r="BQ468" s="59"/>
      <c r="BR468" s="59"/>
      <c r="BS468" s="59"/>
      <c r="BT468" s="59"/>
      <c r="BU468" s="59"/>
      <c r="BV468" s="59"/>
      <c r="BW468" s="59"/>
      <c r="BX468" s="59"/>
      <c r="BY468" s="59"/>
      <c r="BZ468" s="59"/>
      <c r="CA468" s="59"/>
      <c r="CB468" s="59"/>
      <c r="CC468" s="59"/>
      <c r="CD468" s="59"/>
      <c r="CE468" s="59"/>
      <c r="CF468" s="59"/>
      <c r="CG468" s="59"/>
      <c r="CH468" s="59"/>
      <c r="CI468" s="59"/>
      <c r="CJ468" s="59"/>
      <c r="CK468" s="59"/>
      <c r="CL468" s="59"/>
      <c r="CM468" s="59"/>
      <c r="CN468" s="59"/>
      <c r="CO468" s="59"/>
      <c r="CP468" s="59"/>
      <c r="CQ468" s="59"/>
      <c r="CR468" s="59"/>
      <c r="CS468" s="59"/>
      <c r="CT468" s="59"/>
      <c r="CU468" s="59"/>
      <c r="CV468" s="59"/>
      <c r="CW468" s="59"/>
      <c r="CX468" s="59"/>
      <c r="CY468" s="59"/>
      <c r="CZ468" s="59"/>
      <c r="DA468" s="59"/>
      <c r="DB468" s="59"/>
      <c r="DC468" s="59"/>
      <c r="DD468" s="59"/>
      <c r="DE468" s="59"/>
      <c r="DF468" s="59"/>
      <c r="DG468" s="59"/>
      <c r="DH468" s="59"/>
      <c r="DI468" s="59"/>
      <c r="DJ468" s="59"/>
      <c r="DK468" s="59"/>
      <c r="DL468" s="59"/>
      <c r="DM468" s="59"/>
      <c r="DN468" s="59"/>
      <c r="DO468" s="59"/>
      <c r="DP468" s="59"/>
      <c r="DQ468" s="59"/>
      <c r="DR468" s="59"/>
      <c r="DS468" s="59"/>
      <c r="DT468" s="59"/>
      <c r="DU468" s="59"/>
    </row>
    <row r="469" spans="2:125" ht="12">
      <c r="B469" s="59"/>
      <c r="C469" s="54"/>
      <c r="D469" s="186"/>
      <c r="E469" s="186"/>
      <c r="F469" s="186"/>
      <c r="G469" s="95"/>
      <c r="H469" s="186"/>
      <c r="I469" s="69"/>
      <c r="J469" s="68"/>
      <c r="K469" s="67"/>
      <c r="L469" s="186"/>
      <c r="M469" s="186"/>
      <c r="N469" s="419"/>
      <c r="O469" s="247"/>
      <c r="P469" s="247"/>
      <c r="Q469" s="419"/>
      <c r="R469" s="247"/>
      <c r="S469" s="59"/>
      <c r="T469" s="67"/>
      <c r="U469" s="247"/>
      <c r="V469" s="59"/>
      <c r="W469" s="270"/>
      <c r="X469" s="59"/>
      <c r="Y469" s="59"/>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59"/>
      <c r="BH469" s="59"/>
      <c r="BI469" s="59"/>
      <c r="BJ469" s="59"/>
      <c r="BK469" s="59"/>
      <c r="BL469" s="59"/>
      <c r="BM469" s="59"/>
      <c r="BN469" s="59"/>
      <c r="BO469" s="59"/>
      <c r="BP469" s="59"/>
      <c r="BQ469" s="59"/>
      <c r="BR469" s="59"/>
      <c r="BS469" s="59"/>
      <c r="BT469" s="59"/>
      <c r="BU469" s="59"/>
      <c r="BV469" s="59"/>
      <c r="BW469" s="59"/>
      <c r="BX469" s="59"/>
      <c r="BY469" s="59"/>
      <c r="BZ469" s="59"/>
      <c r="CA469" s="59"/>
      <c r="CB469" s="59"/>
      <c r="CC469" s="59"/>
      <c r="CD469" s="59"/>
      <c r="CE469" s="59"/>
      <c r="CF469" s="59"/>
      <c r="CG469" s="59"/>
      <c r="CH469" s="59"/>
      <c r="CI469" s="59"/>
      <c r="CJ469" s="59"/>
      <c r="CK469" s="59"/>
      <c r="CL469" s="59"/>
      <c r="CM469" s="59"/>
      <c r="CN469" s="59"/>
      <c r="CO469" s="59"/>
      <c r="CP469" s="59"/>
      <c r="CQ469" s="59"/>
      <c r="CR469" s="59"/>
      <c r="CS469" s="59"/>
      <c r="CT469" s="59"/>
      <c r="CU469" s="59"/>
      <c r="CV469" s="59"/>
      <c r="CW469" s="59"/>
      <c r="CX469" s="59"/>
      <c r="CY469" s="59"/>
      <c r="CZ469" s="59"/>
      <c r="DA469" s="59"/>
      <c r="DB469" s="59"/>
      <c r="DC469" s="59"/>
      <c r="DD469" s="59"/>
      <c r="DE469" s="59"/>
      <c r="DF469" s="59"/>
      <c r="DG469" s="59"/>
      <c r="DH469" s="59"/>
      <c r="DI469" s="59"/>
      <c r="DJ469" s="59"/>
      <c r="DK469" s="59"/>
      <c r="DL469" s="59"/>
      <c r="DM469" s="59"/>
      <c r="DN469" s="59"/>
      <c r="DO469" s="59"/>
      <c r="DP469" s="59"/>
      <c r="DQ469" s="59"/>
      <c r="DR469" s="59"/>
      <c r="DS469" s="59"/>
      <c r="DT469" s="59"/>
      <c r="DU469" s="59"/>
    </row>
    <row r="470" spans="2:125" ht="12">
      <c r="B470" s="59"/>
      <c r="C470" s="54"/>
      <c r="D470" s="186"/>
      <c r="E470" s="186"/>
      <c r="F470" s="186"/>
      <c r="G470" s="95"/>
      <c r="H470" s="186"/>
      <c r="I470" s="69"/>
      <c r="J470" s="68"/>
      <c r="K470" s="67"/>
      <c r="L470" s="186"/>
      <c r="M470" s="186"/>
      <c r="N470" s="419"/>
      <c r="O470" s="247"/>
      <c r="P470" s="247"/>
      <c r="Q470" s="419"/>
      <c r="R470" s="247"/>
      <c r="S470" s="59"/>
      <c r="T470" s="67"/>
      <c r="U470" s="247"/>
      <c r="V470" s="59"/>
      <c r="W470" s="270"/>
      <c r="X470" s="59"/>
      <c r="Y470" s="59"/>
      <c r="Z470" s="59"/>
      <c r="AA470" s="59"/>
      <c r="AB470" s="59"/>
      <c r="AC470" s="59"/>
      <c r="AD470" s="59"/>
      <c r="AE470" s="59"/>
      <c r="AF470" s="59"/>
      <c r="AG470" s="59"/>
      <c r="AH470" s="59"/>
      <c r="AI470" s="59"/>
      <c r="AJ470" s="59"/>
      <c r="AK470" s="59"/>
      <c r="AL470" s="59"/>
      <c r="AM470" s="59"/>
      <c r="AN470" s="59"/>
      <c r="AO470" s="59"/>
      <c r="AP470" s="59"/>
      <c r="AQ470" s="59"/>
      <c r="AR470" s="59"/>
      <c r="AS470" s="59"/>
      <c r="AT470" s="59"/>
      <c r="AU470" s="59"/>
      <c r="AV470" s="59"/>
      <c r="AW470" s="59"/>
      <c r="AX470" s="59"/>
      <c r="AY470" s="59"/>
      <c r="AZ470" s="59"/>
      <c r="BA470" s="59"/>
      <c r="BB470" s="59"/>
      <c r="BC470" s="59"/>
      <c r="BD470" s="59"/>
      <c r="BE470" s="59"/>
      <c r="BF470" s="59"/>
      <c r="BG470" s="59"/>
      <c r="BH470" s="59"/>
      <c r="BI470" s="59"/>
      <c r="BJ470" s="59"/>
      <c r="BK470" s="59"/>
      <c r="BL470" s="59"/>
      <c r="BM470" s="59"/>
      <c r="BN470" s="59"/>
      <c r="BO470" s="59"/>
      <c r="BP470" s="59"/>
      <c r="BQ470" s="59"/>
      <c r="BR470" s="59"/>
      <c r="BS470" s="59"/>
      <c r="BT470" s="59"/>
      <c r="BU470" s="59"/>
      <c r="BV470" s="59"/>
      <c r="BW470" s="59"/>
      <c r="BX470" s="59"/>
      <c r="BY470" s="59"/>
      <c r="BZ470" s="59"/>
      <c r="CA470" s="59"/>
      <c r="CB470" s="59"/>
      <c r="CC470" s="59"/>
      <c r="CD470" s="59"/>
      <c r="CE470" s="59"/>
      <c r="CF470" s="59"/>
      <c r="CG470" s="59"/>
      <c r="CH470" s="59"/>
      <c r="CI470" s="59"/>
      <c r="CJ470" s="59"/>
      <c r="CK470" s="59"/>
      <c r="CL470" s="59"/>
      <c r="CM470" s="59"/>
      <c r="CN470" s="59"/>
      <c r="CO470" s="59"/>
      <c r="CP470" s="59"/>
      <c r="CQ470" s="59"/>
      <c r="CR470" s="59"/>
      <c r="CS470" s="59"/>
      <c r="CT470" s="59"/>
      <c r="CU470" s="59"/>
      <c r="CV470" s="59"/>
      <c r="CW470" s="59"/>
      <c r="CX470" s="59"/>
      <c r="CY470" s="59"/>
      <c r="CZ470" s="59"/>
      <c r="DA470" s="59"/>
      <c r="DB470" s="59"/>
      <c r="DC470" s="59"/>
      <c r="DD470" s="59"/>
      <c r="DE470" s="59"/>
      <c r="DF470" s="59"/>
      <c r="DG470" s="59"/>
      <c r="DH470" s="59"/>
      <c r="DI470" s="59"/>
      <c r="DJ470" s="59"/>
      <c r="DK470" s="59"/>
      <c r="DL470" s="59"/>
      <c r="DM470" s="59"/>
      <c r="DN470" s="59"/>
      <c r="DO470" s="59"/>
      <c r="DP470" s="59"/>
      <c r="DQ470" s="59"/>
      <c r="DR470" s="59"/>
      <c r="DS470" s="59"/>
      <c r="DT470" s="59"/>
      <c r="DU470" s="59"/>
    </row>
    <row r="471" spans="2:125" ht="12">
      <c r="B471" s="59"/>
      <c r="C471" s="54"/>
      <c r="D471" s="186"/>
      <c r="E471" s="186"/>
      <c r="F471" s="186"/>
      <c r="G471" s="95"/>
      <c r="H471" s="186"/>
      <c r="I471" s="69"/>
      <c r="J471" s="68"/>
      <c r="K471" s="67"/>
      <c r="L471" s="186"/>
      <c r="M471" s="186"/>
      <c r="N471" s="419"/>
      <c r="O471" s="247"/>
      <c r="P471" s="247"/>
      <c r="Q471" s="419"/>
      <c r="R471" s="247"/>
      <c r="S471" s="59"/>
      <c r="T471" s="67"/>
      <c r="U471" s="247"/>
      <c r="V471" s="59"/>
      <c r="W471" s="270"/>
      <c r="X471" s="59"/>
      <c r="Y471" s="59"/>
      <c r="Z471" s="59"/>
      <c r="AA471" s="59"/>
      <c r="AB471" s="59"/>
      <c r="AC471" s="59"/>
      <c r="AD471" s="59"/>
      <c r="AE471" s="59"/>
      <c r="AF471" s="59"/>
      <c r="AG471" s="59"/>
      <c r="AH471" s="59"/>
      <c r="AI471" s="59"/>
      <c r="AJ471" s="59"/>
      <c r="AK471" s="59"/>
      <c r="AL471" s="59"/>
      <c r="AM471" s="59"/>
      <c r="AN471" s="59"/>
      <c r="AO471" s="59"/>
      <c r="AP471" s="59"/>
      <c r="AQ471" s="59"/>
      <c r="AR471" s="59"/>
      <c r="AS471" s="59"/>
      <c r="AT471" s="59"/>
      <c r="AU471" s="59"/>
      <c r="AV471" s="59"/>
      <c r="AW471" s="59"/>
      <c r="AX471" s="59"/>
      <c r="AY471" s="59"/>
      <c r="AZ471" s="59"/>
      <c r="BA471" s="59"/>
      <c r="BB471" s="59"/>
      <c r="BC471" s="59"/>
      <c r="BD471" s="59"/>
      <c r="BE471" s="59"/>
      <c r="BF471" s="59"/>
      <c r="BG471" s="59"/>
      <c r="BH471" s="59"/>
      <c r="BI471" s="59"/>
      <c r="BJ471" s="59"/>
      <c r="BK471" s="59"/>
      <c r="BL471" s="59"/>
      <c r="BM471" s="59"/>
      <c r="BN471" s="59"/>
      <c r="BO471" s="59"/>
      <c r="BP471" s="59"/>
      <c r="BQ471" s="59"/>
      <c r="BR471" s="59"/>
      <c r="BS471" s="59"/>
      <c r="BT471" s="59"/>
      <c r="BU471" s="59"/>
      <c r="BV471" s="59"/>
      <c r="BW471" s="59"/>
      <c r="BX471" s="59"/>
      <c r="BY471" s="59"/>
      <c r="BZ471" s="59"/>
      <c r="CA471" s="59"/>
      <c r="CB471" s="59"/>
      <c r="CC471" s="59"/>
      <c r="CD471" s="59"/>
      <c r="CE471" s="59"/>
      <c r="CF471" s="59"/>
      <c r="CG471" s="59"/>
      <c r="CH471" s="59"/>
      <c r="CI471" s="59"/>
      <c r="CJ471" s="59"/>
      <c r="CK471" s="59"/>
      <c r="CL471" s="59"/>
      <c r="CM471" s="59"/>
      <c r="CN471" s="59"/>
      <c r="CO471" s="59"/>
      <c r="CP471" s="59"/>
      <c r="CQ471" s="59"/>
      <c r="CR471" s="59"/>
      <c r="CS471" s="59"/>
      <c r="CT471" s="59"/>
      <c r="CU471" s="59"/>
      <c r="CV471" s="59"/>
      <c r="CW471" s="59"/>
      <c r="CX471" s="59"/>
      <c r="CY471" s="59"/>
      <c r="CZ471" s="59"/>
      <c r="DA471" s="59"/>
      <c r="DB471" s="59"/>
      <c r="DC471" s="59"/>
      <c r="DD471" s="59"/>
      <c r="DE471" s="59"/>
      <c r="DF471" s="59"/>
      <c r="DG471" s="59"/>
      <c r="DH471" s="59"/>
      <c r="DI471" s="59"/>
      <c r="DJ471" s="59"/>
      <c r="DK471" s="59"/>
      <c r="DL471" s="59"/>
      <c r="DM471" s="59"/>
      <c r="DN471" s="59"/>
      <c r="DO471" s="59"/>
      <c r="DP471" s="59"/>
      <c r="DQ471" s="59"/>
      <c r="DR471" s="59"/>
      <c r="DS471" s="59"/>
      <c r="DT471" s="59"/>
      <c r="DU471" s="59"/>
    </row>
    <row r="472" spans="2:125" ht="12">
      <c r="B472" s="59"/>
      <c r="C472" s="54"/>
      <c r="D472" s="186"/>
      <c r="E472" s="186"/>
      <c r="F472" s="186"/>
      <c r="G472" s="95"/>
      <c r="H472" s="186"/>
      <c r="I472" s="69"/>
      <c r="J472" s="68"/>
      <c r="K472" s="67"/>
      <c r="L472" s="186"/>
      <c r="M472" s="186"/>
      <c r="N472" s="419"/>
      <c r="O472" s="247"/>
      <c r="P472" s="247"/>
      <c r="Q472" s="419"/>
      <c r="R472" s="247"/>
      <c r="S472" s="59"/>
      <c r="T472" s="67"/>
      <c r="U472" s="247"/>
      <c r="V472" s="59"/>
      <c r="W472" s="270"/>
      <c r="X472" s="59"/>
      <c r="Y472" s="59"/>
      <c r="Z472" s="59"/>
      <c r="AA472" s="59"/>
      <c r="AB472" s="59"/>
      <c r="AC472" s="59"/>
      <c r="AD472" s="59"/>
      <c r="AE472" s="59"/>
      <c r="AF472" s="59"/>
      <c r="AG472" s="59"/>
      <c r="AH472" s="59"/>
      <c r="AI472" s="59"/>
      <c r="AJ472" s="59"/>
      <c r="AK472" s="59"/>
      <c r="AL472" s="59"/>
      <c r="AM472" s="59"/>
      <c r="AN472" s="59"/>
      <c r="AO472" s="59"/>
      <c r="AP472" s="59"/>
      <c r="AQ472" s="59"/>
      <c r="AR472" s="59"/>
      <c r="AS472" s="59"/>
      <c r="AT472" s="59"/>
      <c r="AU472" s="59"/>
      <c r="AV472" s="59"/>
      <c r="AW472" s="59"/>
      <c r="AX472" s="59"/>
      <c r="AY472" s="59"/>
      <c r="AZ472" s="59"/>
      <c r="BA472" s="59"/>
      <c r="BB472" s="59"/>
      <c r="BC472" s="59"/>
      <c r="BD472" s="59"/>
      <c r="BE472" s="59"/>
      <c r="BF472" s="59"/>
      <c r="BG472" s="59"/>
      <c r="BH472" s="59"/>
      <c r="BI472" s="59"/>
      <c r="BJ472" s="59"/>
      <c r="BK472" s="59"/>
      <c r="BL472" s="59"/>
      <c r="BM472" s="59"/>
      <c r="BN472" s="59"/>
      <c r="BO472" s="59"/>
      <c r="BP472" s="59"/>
      <c r="BQ472" s="59"/>
      <c r="BR472" s="59"/>
      <c r="BS472" s="59"/>
      <c r="BT472" s="59"/>
      <c r="BU472" s="59"/>
      <c r="BV472" s="59"/>
      <c r="BW472" s="59"/>
      <c r="BX472" s="59"/>
      <c r="BY472" s="59"/>
      <c r="BZ472" s="59"/>
      <c r="CA472" s="59"/>
      <c r="CB472" s="59"/>
      <c r="CC472" s="59"/>
      <c r="CD472" s="59"/>
      <c r="CE472" s="59"/>
      <c r="CF472" s="59"/>
      <c r="CG472" s="59"/>
      <c r="CH472" s="59"/>
      <c r="CI472" s="59"/>
      <c r="CJ472" s="59"/>
      <c r="CK472" s="59"/>
      <c r="CL472" s="59"/>
      <c r="CM472" s="59"/>
      <c r="CN472" s="59"/>
      <c r="CO472" s="59"/>
      <c r="CP472" s="59"/>
      <c r="CQ472" s="59"/>
      <c r="CR472" s="59"/>
      <c r="CS472" s="59"/>
      <c r="CT472" s="59"/>
      <c r="CU472" s="59"/>
      <c r="CV472" s="59"/>
      <c r="CW472" s="59"/>
      <c r="CX472" s="59"/>
      <c r="CY472" s="59"/>
      <c r="CZ472" s="59"/>
      <c r="DA472" s="59"/>
      <c r="DB472" s="59"/>
      <c r="DC472" s="59"/>
      <c r="DD472" s="59"/>
      <c r="DE472" s="59"/>
      <c r="DF472" s="59"/>
      <c r="DG472" s="59"/>
      <c r="DH472" s="59"/>
      <c r="DI472" s="59"/>
      <c r="DJ472" s="59"/>
      <c r="DK472" s="59"/>
      <c r="DL472" s="59"/>
      <c r="DM472" s="59"/>
      <c r="DN472" s="59"/>
      <c r="DO472" s="59"/>
      <c r="DP472" s="59"/>
      <c r="DQ472" s="59"/>
      <c r="DR472" s="59"/>
      <c r="DS472" s="59"/>
      <c r="DT472" s="59"/>
      <c r="DU472" s="59"/>
    </row>
    <row r="473" spans="2:125" ht="12">
      <c r="B473" s="59"/>
      <c r="C473" s="54"/>
      <c r="D473" s="186"/>
      <c r="E473" s="186"/>
      <c r="F473" s="186"/>
      <c r="G473" s="95"/>
      <c r="H473" s="186"/>
      <c r="I473" s="69"/>
      <c r="J473" s="68"/>
      <c r="K473" s="67"/>
      <c r="L473" s="186"/>
      <c r="M473" s="186"/>
      <c r="N473" s="419"/>
      <c r="O473" s="247"/>
      <c r="P473" s="247"/>
      <c r="Q473" s="419"/>
      <c r="R473" s="247"/>
      <c r="S473" s="59"/>
      <c r="T473" s="67"/>
      <c r="U473" s="247"/>
      <c r="V473" s="59"/>
      <c r="W473" s="270"/>
      <c r="X473" s="59"/>
      <c r="Y473" s="59"/>
      <c r="Z473" s="59"/>
      <c r="AA473" s="59"/>
      <c r="AB473" s="59"/>
      <c r="AC473" s="59"/>
      <c r="AD473" s="59"/>
      <c r="AE473" s="59"/>
      <c r="AF473" s="59"/>
      <c r="AG473" s="59"/>
      <c r="AH473" s="59"/>
      <c r="AI473" s="59"/>
      <c r="AJ473" s="59"/>
      <c r="AK473" s="59"/>
      <c r="AL473" s="59"/>
      <c r="AM473" s="59"/>
      <c r="AN473" s="59"/>
      <c r="AO473" s="59"/>
      <c r="AP473" s="59"/>
      <c r="AQ473" s="59"/>
      <c r="AR473" s="59"/>
      <c r="AS473" s="59"/>
      <c r="AT473" s="59"/>
      <c r="AU473" s="59"/>
      <c r="AV473" s="59"/>
      <c r="AW473" s="59"/>
      <c r="AX473" s="59"/>
      <c r="AY473" s="59"/>
      <c r="AZ473" s="59"/>
      <c r="BA473" s="59"/>
      <c r="BB473" s="59"/>
      <c r="BC473" s="59"/>
      <c r="BD473" s="59"/>
      <c r="BE473" s="59"/>
      <c r="BF473" s="59"/>
      <c r="BG473" s="59"/>
      <c r="BH473" s="59"/>
      <c r="BI473" s="59"/>
      <c r="BJ473" s="59"/>
      <c r="BK473" s="59"/>
      <c r="BL473" s="59"/>
      <c r="BM473" s="59"/>
      <c r="BN473" s="59"/>
      <c r="BO473" s="59"/>
      <c r="BP473" s="59"/>
      <c r="BQ473" s="59"/>
      <c r="BR473" s="59"/>
      <c r="BS473" s="59"/>
      <c r="BT473" s="59"/>
      <c r="BU473" s="59"/>
      <c r="BV473" s="59"/>
      <c r="BW473" s="59"/>
      <c r="BX473" s="59"/>
      <c r="BY473" s="59"/>
      <c r="BZ473" s="59"/>
      <c r="CA473" s="59"/>
      <c r="CB473" s="59"/>
      <c r="CC473" s="59"/>
      <c r="CD473" s="59"/>
      <c r="CE473" s="59"/>
      <c r="CF473" s="59"/>
      <c r="CG473" s="59"/>
      <c r="CH473" s="59"/>
      <c r="CI473" s="59"/>
      <c r="CJ473" s="59"/>
      <c r="CK473" s="59"/>
      <c r="CL473" s="59"/>
      <c r="CM473" s="59"/>
      <c r="CN473" s="59"/>
      <c r="CO473" s="59"/>
      <c r="CP473" s="59"/>
      <c r="CQ473" s="59"/>
      <c r="CR473" s="59"/>
      <c r="CS473" s="59"/>
      <c r="CT473" s="59"/>
      <c r="CU473" s="59"/>
      <c r="CV473" s="59"/>
      <c r="CW473" s="59"/>
      <c r="CX473" s="59"/>
      <c r="CY473" s="59"/>
      <c r="CZ473" s="59"/>
      <c r="DA473" s="59"/>
      <c r="DB473" s="59"/>
      <c r="DC473" s="59"/>
      <c r="DD473" s="59"/>
      <c r="DE473" s="59"/>
      <c r="DF473" s="59"/>
      <c r="DG473" s="59"/>
      <c r="DH473" s="59"/>
      <c r="DI473" s="59"/>
      <c r="DJ473" s="59"/>
      <c r="DK473" s="59"/>
      <c r="DL473" s="59"/>
      <c r="DM473" s="59"/>
      <c r="DN473" s="59"/>
      <c r="DO473" s="59"/>
      <c r="DP473" s="59"/>
      <c r="DQ473" s="59"/>
      <c r="DR473" s="59"/>
      <c r="DS473" s="59"/>
      <c r="DT473" s="59"/>
      <c r="DU473" s="59"/>
    </row>
    <row r="474" spans="2:125" ht="12">
      <c r="B474" s="59"/>
      <c r="C474" s="54"/>
      <c r="D474" s="186"/>
      <c r="E474" s="186"/>
      <c r="F474" s="186"/>
      <c r="G474" s="95"/>
      <c r="H474" s="186"/>
      <c r="I474" s="69"/>
      <c r="J474" s="68"/>
      <c r="K474" s="67"/>
      <c r="L474" s="186"/>
      <c r="M474" s="186"/>
      <c r="N474" s="419"/>
      <c r="O474" s="247"/>
      <c r="P474" s="247"/>
      <c r="Q474" s="419"/>
      <c r="R474" s="247"/>
      <c r="S474" s="59"/>
      <c r="T474" s="67"/>
      <c r="U474" s="247"/>
      <c r="V474" s="59"/>
      <c r="W474" s="270"/>
      <c r="X474" s="59"/>
      <c r="Y474" s="59"/>
      <c r="Z474" s="59"/>
      <c r="AA474" s="59"/>
      <c r="AB474" s="59"/>
      <c r="AC474" s="59"/>
      <c r="AD474" s="59"/>
      <c r="AE474" s="59"/>
      <c r="AF474" s="59"/>
      <c r="AG474" s="59"/>
      <c r="AH474" s="59"/>
      <c r="AI474" s="59"/>
      <c r="AJ474" s="59"/>
      <c r="AK474" s="59"/>
      <c r="AL474" s="59"/>
      <c r="AM474" s="59"/>
      <c r="AN474" s="59"/>
      <c r="AO474" s="59"/>
      <c r="AP474" s="59"/>
      <c r="AQ474" s="59"/>
      <c r="AR474" s="59"/>
      <c r="AS474" s="59"/>
      <c r="AT474" s="59"/>
      <c r="AU474" s="59"/>
      <c r="AV474" s="59"/>
      <c r="AW474" s="59"/>
      <c r="AX474" s="59"/>
      <c r="AY474" s="59"/>
      <c r="AZ474" s="59"/>
      <c r="BA474" s="59"/>
      <c r="BB474" s="59"/>
      <c r="BC474" s="59"/>
      <c r="BD474" s="59"/>
      <c r="BE474" s="59"/>
      <c r="BF474" s="59"/>
      <c r="BG474" s="59"/>
      <c r="BH474" s="59"/>
      <c r="BI474" s="59"/>
      <c r="BJ474" s="59"/>
      <c r="BK474" s="59"/>
      <c r="BL474" s="59"/>
      <c r="BM474" s="59"/>
      <c r="BN474" s="59"/>
      <c r="BO474" s="59"/>
      <c r="BP474" s="59"/>
      <c r="BQ474" s="59"/>
      <c r="BR474" s="59"/>
      <c r="BS474" s="59"/>
      <c r="BT474" s="59"/>
      <c r="BU474" s="59"/>
      <c r="BV474" s="59"/>
      <c r="BW474" s="59"/>
      <c r="BX474" s="59"/>
      <c r="BY474" s="59"/>
      <c r="BZ474" s="59"/>
      <c r="CA474" s="59"/>
      <c r="CB474" s="59"/>
      <c r="CC474" s="59"/>
      <c r="CD474" s="59"/>
      <c r="CE474" s="59"/>
      <c r="CF474" s="59"/>
      <c r="CG474" s="59"/>
      <c r="CH474" s="59"/>
      <c r="CI474" s="59"/>
      <c r="CJ474" s="59"/>
      <c r="CK474" s="59"/>
      <c r="CL474" s="59"/>
      <c r="CM474" s="59"/>
      <c r="CN474" s="59"/>
      <c r="CO474" s="59"/>
      <c r="CP474" s="59"/>
      <c r="CQ474" s="59"/>
      <c r="CR474" s="59"/>
      <c r="CS474" s="59"/>
      <c r="CT474" s="59"/>
      <c r="CU474" s="59"/>
      <c r="CV474" s="59"/>
      <c r="CW474" s="59"/>
      <c r="CX474" s="59"/>
      <c r="CY474" s="59"/>
      <c r="CZ474" s="59"/>
      <c r="DA474" s="59"/>
      <c r="DB474" s="59"/>
      <c r="DC474" s="59"/>
      <c r="DD474" s="59"/>
      <c r="DE474" s="59"/>
      <c r="DF474" s="59"/>
      <c r="DG474" s="59"/>
      <c r="DH474" s="59"/>
      <c r="DI474" s="59"/>
      <c r="DJ474" s="59"/>
      <c r="DK474" s="59"/>
      <c r="DL474" s="59"/>
      <c r="DM474" s="59"/>
      <c r="DN474" s="59"/>
      <c r="DO474" s="59"/>
      <c r="DP474" s="59"/>
      <c r="DQ474" s="59"/>
      <c r="DR474" s="59"/>
      <c r="DS474" s="59"/>
      <c r="DT474" s="59"/>
      <c r="DU474" s="59"/>
    </row>
    <row r="475" spans="2:125" ht="12">
      <c r="B475" s="59"/>
      <c r="C475" s="54"/>
      <c r="D475" s="186"/>
      <c r="E475" s="186"/>
      <c r="F475" s="186"/>
      <c r="G475" s="95"/>
      <c r="H475" s="186"/>
      <c r="I475" s="69"/>
      <c r="J475" s="68"/>
      <c r="K475" s="67"/>
      <c r="L475" s="186"/>
      <c r="M475" s="186"/>
      <c r="N475" s="419"/>
      <c r="O475" s="247"/>
      <c r="P475" s="247"/>
      <c r="Q475" s="419"/>
      <c r="R475" s="247"/>
      <c r="S475" s="59"/>
      <c r="T475" s="67"/>
      <c r="U475" s="247"/>
      <c r="V475" s="59"/>
      <c r="W475" s="270"/>
      <c r="X475" s="59"/>
      <c r="Y475" s="59"/>
      <c r="Z475" s="59"/>
      <c r="AA475" s="59"/>
      <c r="AB475" s="59"/>
      <c r="AC475" s="59"/>
      <c r="AD475" s="59"/>
      <c r="AE475" s="59"/>
      <c r="AF475" s="59"/>
      <c r="AG475" s="59"/>
      <c r="AH475" s="59"/>
      <c r="AI475" s="59"/>
      <c r="AJ475" s="59"/>
      <c r="AK475" s="59"/>
      <c r="AL475" s="59"/>
      <c r="AM475" s="59"/>
      <c r="AN475" s="59"/>
      <c r="AO475" s="59"/>
      <c r="AP475" s="59"/>
      <c r="AQ475" s="59"/>
      <c r="AR475" s="59"/>
      <c r="AS475" s="59"/>
      <c r="AT475" s="59"/>
      <c r="AU475" s="59"/>
      <c r="AV475" s="59"/>
      <c r="AW475" s="59"/>
      <c r="AX475" s="59"/>
      <c r="AY475" s="59"/>
      <c r="AZ475" s="59"/>
      <c r="BA475" s="59"/>
      <c r="BB475" s="59"/>
      <c r="BC475" s="59"/>
      <c r="BD475" s="59"/>
      <c r="BE475" s="59"/>
      <c r="BF475" s="59"/>
      <c r="BG475" s="59"/>
      <c r="BH475" s="59"/>
      <c r="BI475" s="59"/>
      <c r="BJ475" s="59"/>
      <c r="BK475" s="59"/>
      <c r="BL475" s="59"/>
      <c r="BM475" s="59"/>
      <c r="BN475" s="59"/>
      <c r="BO475" s="59"/>
      <c r="BP475" s="59"/>
      <c r="BQ475" s="59"/>
      <c r="BR475" s="59"/>
      <c r="BS475" s="59"/>
      <c r="BT475" s="59"/>
      <c r="BU475" s="59"/>
      <c r="BV475" s="59"/>
      <c r="BW475" s="59"/>
      <c r="BX475" s="59"/>
      <c r="BY475" s="59"/>
      <c r="BZ475" s="59"/>
      <c r="CA475" s="59"/>
      <c r="CB475" s="59"/>
      <c r="CC475" s="59"/>
      <c r="CD475" s="59"/>
      <c r="CE475" s="59"/>
      <c r="CF475" s="59"/>
      <c r="CG475" s="59"/>
      <c r="CH475" s="59"/>
      <c r="CI475" s="59"/>
      <c r="CJ475" s="59"/>
      <c r="CK475" s="59"/>
      <c r="CL475" s="59"/>
      <c r="CM475" s="59"/>
      <c r="CN475" s="59"/>
      <c r="CO475" s="59"/>
      <c r="CP475" s="59"/>
      <c r="CQ475" s="59"/>
      <c r="CR475" s="59"/>
      <c r="CS475" s="59"/>
      <c r="CT475" s="59"/>
      <c r="CU475" s="59"/>
      <c r="CV475" s="59"/>
      <c r="CW475" s="59"/>
      <c r="CX475" s="59"/>
      <c r="CY475" s="59"/>
      <c r="CZ475" s="59"/>
      <c r="DA475" s="59"/>
      <c r="DB475" s="59"/>
      <c r="DC475" s="59"/>
      <c r="DD475" s="59"/>
      <c r="DE475" s="59"/>
      <c r="DF475" s="59"/>
      <c r="DG475" s="59"/>
      <c r="DH475" s="59"/>
      <c r="DI475" s="59"/>
      <c r="DJ475" s="59"/>
      <c r="DK475" s="59"/>
      <c r="DL475" s="59"/>
      <c r="DM475" s="59"/>
      <c r="DN475" s="59"/>
      <c r="DO475" s="59"/>
      <c r="DP475" s="59"/>
      <c r="DQ475" s="59"/>
      <c r="DR475" s="59"/>
      <c r="DS475" s="59"/>
      <c r="DT475" s="59"/>
      <c r="DU475" s="59"/>
    </row>
    <row r="476" spans="2:125" ht="12">
      <c r="B476" s="59"/>
      <c r="C476" s="54"/>
      <c r="D476" s="186"/>
      <c r="E476" s="186"/>
      <c r="F476" s="186"/>
      <c r="G476" s="95"/>
      <c r="H476" s="186"/>
      <c r="I476" s="69"/>
      <c r="J476" s="68"/>
      <c r="K476" s="67"/>
      <c r="L476" s="186"/>
      <c r="M476" s="186"/>
      <c r="N476" s="419"/>
      <c r="O476" s="247"/>
      <c r="P476" s="247"/>
      <c r="Q476" s="419"/>
      <c r="R476" s="247"/>
      <c r="S476" s="59"/>
      <c r="T476" s="67"/>
      <c r="U476" s="247"/>
      <c r="V476" s="59"/>
      <c r="W476" s="270"/>
      <c r="X476" s="59"/>
      <c r="Y476" s="59"/>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59"/>
      <c r="BH476" s="59"/>
      <c r="BI476" s="59"/>
      <c r="BJ476" s="59"/>
      <c r="BK476" s="59"/>
      <c r="BL476" s="59"/>
      <c r="BM476" s="59"/>
      <c r="BN476" s="59"/>
      <c r="BO476" s="59"/>
      <c r="BP476" s="59"/>
      <c r="BQ476" s="59"/>
      <c r="BR476" s="59"/>
      <c r="BS476" s="59"/>
      <c r="BT476" s="59"/>
      <c r="BU476" s="59"/>
      <c r="BV476" s="59"/>
      <c r="BW476" s="59"/>
      <c r="BX476" s="59"/>
      <c r="BY476" s="59"/>
      <c r="BZ476" s="59"/>
      <c r="CA476" s="59"/>
      <c r="CB476" s="59"/>
      <c r="CC476" s="59"/>
      <c r="CD476" s="59"/>
      <c r="CE476" s="59"/>
      <c r="CF476" s="59"/>
      <c r="CG476" s="59"/>
      <c r="CH476" s="59"/>
      <c r="CI476" s="59"/>
      <c r="CJ476" s="59"/>
      <c r="CK476" s="59"/>
      <c r="CL476" s="59"/>
      <c r="CM476" s="59"/>
      <c r="CN476" s="59"/>
      <c r="CO476" s="59"/>
      <c r="CP476" s="59"/>
      <c r="CQ476" s="59"/>
      <c r="CR476" s="59"/>
      <c r="CS476" s="59"/>
      <c r="CT476" s="59"/>
      <c r="CU476" s="59"/>
      <c r="CV476" s="59"/>
      <c r="CW476" s="59"/>
      <c r="CX476" s="59"/>
      <c r="CY476" s="59"/>
      <c r="CZ476" s="59"/>
      <c r="DA476" s="59"/>
      <c r="DB476" s="59"/>
      <c r="DC476" s="59"/>
      <c r="DD476" s="59"/>
      <c r="DE476" s="59"/>
      <c r="DF476" s="59"/>
      <c r="DG476" s="59"/>
      <c r="DH476" s="59"/>
      <c r="DI476" s="59"/>
      <c r="DJ476" s="59"/>
      <c r="DK476" s="59"/>
      <c r="DL476" s="59"/>
      <c r="DM476" s="59"/>
      <c r="DN476" s="59"/>
      <c r="DO476" s="59"/>
      <c r="DP476" s="59"/>
      <c r="DQ476" s="59"/>
      <c r="DR476" s="59"/>
      <c r="DS476" s="59"/>
      <c r="DT476" s="59"/>
      <c r="DU476" s="59"/>
    </row>
    <row r="477" spans="2:125" ht="12">
      <c r="B477" s="59"/>
      <c r="C477" s="54"/>
      <c r="D477" s="186"/>
      <c r="E477" s="186"/>
      <c r="F477" s="186"/>
      <c r="G477" s="95"/>
      <c r="H477" s="186"/>
      <c r="I477" s="69"/>
      <c r="J477" s="68"/>
      <c r="K477" s="67"/>
      <c r="L477" s="186"/>
      <c r="M477" s="186"/>
      <c r="N477" s="419"/>
      <c r="O477" s="247"/>
      <c r="P477" s="247"/>
      <c r="Q477" s="419"/>
      <c r="R477" s="247"/>
      <c r="S477" s="59"/>
      <c r="T477" s="67"/>
      <c r="U477" s="247"/>
      <c r="V477" s="59"/>
      <c r="W477" s="270"/>
      <c r="X477" s="59"/>
      <c r="Y477" s="59"/>
      <c r="Z477" s="59"/>
      <c r="AA477" s="59"/>
      <c r="AB477" s="59"/>
      <c r="AC477" s="59"/>
      <c r="AD477" s="59"/>
      <c r="AE477" s="59"/>
      <c r="AF477" s="59"/>
      <c r="AG477" s="59"/>
      <c r="AH477" s="59"/>
      <c r="AI477" s="59"/>
      <c r="AJ477" s="59"/>
      <c r="AK477" s="59"/>
      <c r="AL477" s="59"/>
      <c r="AM477" s="59"/>
      <c r="AN477" s="59"/>
      <c r="AO477" s="59"/>
      <c r="AP477" s="59"/>
      <c r="AQ477" s="59"/>
      <c r="AR477" s="59"/>
      <c r="AS477" s="59"/>
      <c r="AT477" s="59"/>
      <c r="AU477" s="59"/>
      <c r="AV477" s="59"/>
      <c r="AW477" s="59"/>
      <c r="AX477" s="59"/>
      <c r="AY477" s="59"/>
      <c r="AZ477" s="59"/>
      <c r="BA477" s="59"/>
      <c r="BB477" s="59"/>
      <c r="BC477" s="59"/>
      <c r="BD477" s="59"/>
      <c r="BE477" s="59"/>
      <c r="BF477" s="59"/>
      <c r="BG477" s="59"/>
      <c r="BH477" s="59"/>
      <c r="BI477" s="59"/>
      <c r="BJ477" s="59"/>
      <c r="BK477" s="59"/>
      <c r="BL477" s="59"/>
      <c r="BM477" s="59"/>
      <c r="BN477" s="59"/>
      <c r="BO477" s="59"/>
      <c r="BP477" s="59"/>
      <c r="BQ477" s="59"/>
      <c r="BR477" s="59"/>
      <c r="BS477" s="59"/>
      <c r="BT477" s="59"/>
      <c r="BU477" s="59"/>
      <c r="BV477" s="59"/>
      <c r="BW477" s="59"/>
      <c r="BX477" s="59"/>
      <c r="BY477" s="59"/>
      <c r="BZ477" s="59"/>
      <c r="CA477" s="59"/>
      <c r="CB477" s="59"/>
      <c r="CC477" s="59"/>
      <c r="CD477" s="59"/>
      <c r="CE477" s="59"/>
      <c r="CF477" s="59"/>
      <c r="CG477" s="59"/>
      <c r="CH477" s="59"/>
      <c r="CI477" s="59"/>
      <c r="CJ477" s="59"/>
      <c r="CK477" s="59"/>
      <c r="CL477" s="59"/>
      <c r="CM477" s="59"/>
      <c r="CN477" s="59"/>
      <c r="CO477" s="59"/>
      <c r="CP477" s="59"/>
      <c r="CQ477" s="59"/>
      <c r="CR477" s="59"/>
      <c r="CS477" s="59"/>
      <c r="CT477" s="59"/>
      <c r="CU477" s="59"/>
      <c r="CV477" s="59"/>
      <c r="CW477" s="59"/>
      <c r="CX477" s="59"/>
      <c r="CY477" s="59"/>
      <c r="CZ477" s="59"/>
      <c r="DA477" s="59"/>
      <c r="DB477" s="59"/>
      <c r="DC477" s="59"/>
      <c r="DD477" s="59"/>
      <c r="DE477" s="59"/>
      <c r="DF477" s="59"/>
      <c r="DG477" s="59"/>
      <c r="DH477" s="59"/>
      <c r="DI477" s="59"/>
      <c r="DJ477" s="59"/>
      <c r="DK477" s="59"/>
      <c r="DL477" s="59"/>
      <c r="DM477" s="59"/>
      <c r="DN477" s="59"/>
      <c r="DO477" s="59"/>
      <c r="DP477" s="59"/>
      <c r="DQ477" s="59"/>
      <c r="DR477" s="59"/>
      <c r="DS477" s="59"/>
      <c r="DT477" s="59"/>
      <c r="DU477" s="59"/>
    </row>
    <row r="478" spans="2:125" ht="12">
      <c r="B478" s="59"/>
      <c r="C478" s="54"/>
      <c r="D478" s="186"/>
      <c r="E478" s="186"/>
      <c r="F478" s="186"/>
      <c r="G478" s="95"/>
      <c r="H478" s="186"/>
      <c r="I478" s="69"/>
      <c r="J478" s="68"/>
      <c r="K478" s="67"/>
      <c r="L478" s="186"/>
      <c r="M478" s="186"/>
      <c r="N478" s="419"/>
      <c r="O478" s="247"/>
      <c r="P478" s="247"/>
      <c r="Q478" s="419"/>
      <c r="R478" s="247"/>
      <c r="S478" s="59"/>
      <c r="T478" s="67"/>
      <c r="U478" s="247"/>
      <c r="V478" s="59"/>
      <c r="W478" s="270"/>
      <c r="X478" s="59"/>
      <c r="Y478" s="59"/>
      <c r="Z478" s="59"/>
      <c r="AA478" s="59"/>
      <c r="AB478" s="59"/>
      <c r="AC478" s="59"/>
      <c r="AD478" s="59"/>
      <c r="AE478" s="59"/>
      <c r="AF478" s="59"/>
      <c r="AG478" s="59"/>
      <c r="AH478" s="59"/>
      <c r="AI478" s="59"/>
      <c r="AJ478" s="59"/>
      <c r="AK478" s="59"/>
      <c r="AL478" s="59"/>
      <c r="AM478" s="59"/>
      <c r="AN478" s="59"/>
      <c r="AO478" s="59"/>
      <c r="AP478" s="59"/>
      <c r="AQ478" s="59"/>
      <c r="AR478" s="59"/>
      <c r="AS478" s="59"/>
      <c r="AT478" s="59"/>
      <c r="AU478" s="59"/>
      <c r="AV478" s="59"/>
      <c r="AW478" s="59"/>
      <c r="AX478" s="59"/>
      <c r="AY478" s="59"/>
      <c r="AZ478" s="59"/>
      <c r="BA478" s="59"/>
      <c r="BB478" s="59"/>
      <c r="BC478" s="59"/>
      <c r="BD478" s="59"/>
      <c r="BE478" s="59"/>
      <c r="BF478" s="59"/>
      <c r="BG478" s="59"/>
      <c r="BH478" s="59"/>
      <c r="BI478" s="59"/>
      <c r="BJ478" s="59"/>
      <c r="BK478" s="59"/>
      <c r="BL478" s="59"/>
      <c r="BM478" s="59"/>
      <c r="BN478" s="59"/>
      <c r="BO478" s="59"/>
      <c r="BP478" s="59"/>
      <c r="BQ478" s="59"/>
      <c r="BR478" s="59"/>
      <c r="BS478" s="59"/>
      <c r="BT478" s="59"/>
      <c r="BU478" s="59"/>
      <c r="BV478" s="59"/>
      <c r="BW478" s="59"/>
      <c r="BX478" s="59"/>
      <c r="BY478" s="59"/>
      <c r="BZ478" s="59"/>
      <c r="CA478" s="59"/>
      <c r="CB478" s="59"/>
      <c r="CC478" s="59"/>
      <c r="CD478" s="59"/>
      <c r="CE478" s="59"/>
      <c r="CF478" s="59"/>
      <c r="CG478" s="59"/>
      <c r="CH478" s="59"/>
      <c r="CI478" s="59"/>
      <c r="CJ478" s="59"/>
      <c r="CK478" s="59"/>
      <c r="CL478" s="59"/>
      <c r="CM478" s="59"/>
      <c r="CN478" s="59"/>
      <c r="CO478" s="59"/>
      <c r="CP478" s="59"/>
      <c r="CQ478" s="59"/>
      <c r="CR478" s="59"/>
      <c r="CS478" s="59"/>
      <c r="CT478" s="59"/>
      <c r="CU478" s="59"/>
      <c r="CV478" s="59"/>
      <c r="CW478" s="59"/>
      <c r="CX478" s="59"/>
      <c r="CY478" s="59"/>
      <c r="CZ478" s="59"/>
      <c r="DA478" s="59"/>
      <c r="DB478" s="59"/>
      <c r="DC478" s="59"/>
      <c r="DD478" s="59"/>
      <c r="DE478" s="59"/>
      <c r="DF478" s="59"/>
      <c r="DG478" s="59"/>
      <c r="DH478" s="59"/>
      <c r="DI478" s="59"/>
      <c r="DJ478" s="59"/>
      <c r="DK478" s="59"/>
      <c r="DL478" s="59"/>
      <c r="DM478" s="59"/>
      <c r="DN478" s="59"/>
      <c r="DO478" s="59"/>
      <c r="DP478" s="59"/>
      <c r="DQ478" s="59"/>
      <c r="DR478" s="59"/>
      <c r="DS478" s="59"/>
      <c r="DT478" s="59"/>
      <c r="DU478" s="59"/>
    </row>
    <row r="479" spans="2:125" ht="12">
      <c r="B479" s="59"/>
      <c r="C479" s="54"/>
      <c r="D479" s="186"/>
      <c r="E479" s="186"/>
      <c r="F479" s="186"/>
      <c r="G479" s="95"/>
      <c r="H479" s="186"/>
      <c r="I479" s="69"/>
      <c r="J479" s="68"/>
      <c r="K479" s="67"/>
      <c r="L479" s="186"/>
      <c r="M479" s="186"/>
      <c r="N479" s="419"/>
      <c r="O479" s="247"/>
      <c r="P479" s="247"/>
      <c r="Q479" s="419"/>
      <c r="R479" s="247"/>
      <c r="S479" s="59"/>
      <c r="T479" s="67"/>
      <c r="U479" s="247"/>
      <c r="V479" s="59"/>
      <c r="W479" s="270"/>
      <c r="X479" s="59"/>
      <c r="Y479" s="59"/>
      <c r="Z479" s="59"/>
      <c r="AA479" s="59"/>
      <c r="AB479" s="59"/>
      <c r="AC479" s="59"/>
      <c r="AD479" s="59"/>
      <c r="AE479" s="59"/>
      <c r="AF479" s="59"/>
      <c r="AG479" s="59"/>
      <c r="AH479" s="59"/>
      <c r="AI479" s="59"/>
      <c r="AJ479" s="59"/>
      <c r="AK479" s="59"/>
      <c r="AL479" s="59"/>
      <c r="AM479" s="59"/>
      <c r="AN479" s="59"/>
      <c r="AO479" s="59"/>
      <c r="AP479" s="59"/>
      <c r="AQ479" s="59"/>
      <c r="AR479" s="59"/>
      <c r="AS479" s="59"/>
      <c r="AT479" s="59"/>
      <c r="AU479" s="59"/>
      <c r="AV479" s="59"/>
      <c r="AW479" s="59"/>
      <c r="AX479" s="59"/>
      <c r="AY479" s="59"/>
      <c r="AZ479" s="59"/>
      <c r="BA479" s="59"/>
      <c r="BB479" s="59"/>
      <c r="BC479" s="59"/>
      <c r="BD479" s="59"/>
      <c r="BE479" s="59"/>
      <c r="BF479" s="59"/>
      <c r="BG479" s="59"/>
      <c r="BH479" s="59"/>
      <c r="BI479" s="59"/>
      <c r="BJ479" s="59"/>
      <c r="BK479" s="59"/>
      <c r="BL479" s="59"/>
      <c r="BM479" s="59"/>
      <c r="BN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c r="CM479" s="59"/>
      <c r="CN479" s="59"/>
      <c r="CO479" s="59"/>
      <c r="CP479" s="59"/>
      <c r="CQ479" s="59"/>
      <c r="CR479" s="59"/>
      <c r="CS479" s="59"/>
      <c r="CT479" s="59"/>
      <c r="CU479" s="59"/>
      <c r="CV479" s="59"/>
      <c r="CW479" s="59"/>
      <c r="CX479" s="59"/>
      <c r="CY479" s="59"/>
      <c r="CZ479" s="59"/>
      <c r="DA479" s="59"/>
      <c r="DB479" s="59"/>
      <c r="DC479" s="59"/>
      <c r="DD479" s="59"/>
      <c r="DE479" s="59"/>
      <c r="DF479" s="59"/>
      <c r="DG479" s="59"/>
      <c r="DH479" s="59"/>
      <c r="DI479" s="59"/>
      <c r="DJ479" s="59"/>
      <c r="DK479" s="59"/>
      <c r="DL479" s="59"/>
      <c r="DM479" s="59"/>
      <c r="DN479" s="59"/>
      <c r="DO479" s="59"/>
      <c r="DP479" s="59"/>
      <c r="DQ479" s="59"/>
      <c r="DR479" s="59"/>
      <c r="DS479" s="59"/>
      <c r="DT479" s="59"/>
      <c r="DU479" s="59"/>
    </row>
    <row r="480" spans="2:125" ht="12">
      <c r="B480" s="59"/>
      <c r="C480" s="54"/>
      <c r="D480" s="186"/>
      <c r="E480" s="186"/>
      <c r="F480" s="186"/>
      <c r="G480" s="95"/>
      <c r="H480" s="186"/>
      <c r="I480" s="69"/>
      <c r="J480" s="68"/>
      <c r="K480" s="67"/>
      <c r="L480" s="186"/>
      <c r="M480" s="186"/>
      <c r="N480" s="419"/>
      <c r="O480" s="247"/>
      <c r="P480" s="247"/>
      <c r="Q480" s="419"/>
      <c r="R480" s="247"/>
      <c r="S480" s="59"/>
      <c r="T480" s="67"/>
      <c r="U480" s="247"/>
      <c r="V480" s="59"/>
      <c r="W480" s="270"/>
      <c r="X480" s="59"/>
      <c r="Y480" s="59"/>
      <c r="Z480" s="59"/>
      <c r="AA480" s="59"/>
      <c r="AB480" s="59"/>
      <c r="AC480" s="59"/>
      <c r="AD480" s="59"/>
      <c r="AE480" s="59"/>
      <c r="AF480" s="59"/>
      <c r="AG480" s="59"/>
      <c r="AH480" s="59"/>
      <c r="AI480" s="59"/>
      <c r="AJ480" s="59"/>
      <c r="AK480" s="59"/>
      <c r="AL480" s="59"/>
      <c r="AM480" s="59"/>
      <c r="AN480" s="59"/>
      <c r="AO480" s="59"/>
      <c r="AP480" s="59"/>
      <c r="AQ480" s="59"/>
      <c r="AR480" s="59"/>
      <c r="AS480" s="59"/>
      <c r="AT480" s="59"/>
      <c r="AU480" s="59"/>
      <c r="AV480" s="59"/>
      <c r="AW480" s="59"/>
      <c r="AX480" s="59"/>
      <c r="AY480" s="59"/>
      <c r="AZ480" s="59"/>
      <c r="BA480" s="59"/>
      <c r="BB480" s="59"/>
      <c r="BC480" s="59"/>
      <c r="BD480" s="59"/>
      <c r="BE480" s="59"/>
      <c r="BF480" s="59"/>
      <c r="BG480" s="59"/>
      <c r="BH480" s="59"/>
      <c r="BI480" s="59"/>
      <c r="BJ480" s="59"/>
      <c r="BK480" s="59"/>
      <c r="BL480" s="59"/>
      <c r="BM480" s="59"/>
      <c r="BN480" s="59"/>
      <c r="BO480" s="59"/>
      <c r="BP480" s="59"/>
      <c r="BQ480" s="59"/>
      <c r="BR480" s="59"/>
      <c r="BS480" s="59"/>
      <c r="BT480" s="59"/>
      <c r="BU480" s="59"/>
      <c r="BV480" s="59"/>
      <c r="BW480" s="59"/>
      <c r="BX480" s="59"/>
      <c r="BY480" s="59"/>
      <c r="BZ480" s="59"/>
      <c r="CA480" s="59"/>
      <c r="CB480" s="59"/>
      <c r="CC480" s="59"/>
      <c r="CD480" s="59"/>
      <c r="CE480" s="59"/>
      <c r="CF480" s="59"/>
      <c r="CG480" s="59"/>
      <c r="CH480" s="59"/>
      <c r="CI480" s="59"/>
      <c r="CJ480" s="59"/>
      <c r="CK480" s="59"/>
      <c r="CL480" s="59"/>
      <c r="CM480" s="59"/>
      <c r="CN480" s="59"/>
      <c r="CO480" s="59"/>
      <c r="CP480" s="59"/>
      <c r="CQ480" s="59"/>
      <c r="CR480" s="59"/>
      <c r="CS480" s="59"/>
      <c r="CT480" s="59"/>
      <c r="CU480" s="59"/>
      <c r="CV480" s="59"/>
      <c r="CW480" s="59"/>
      <c r="CX480" s="59"/>
      <c r="CY480" s="59"/>
      <c r="CZ480" s="59"/>
      <c r="DA480" s="59"/>
      <c r="DB480" s="59"/>
      <c r="DC480" s="59"/>
      <c r="DD480" s="59"/>
      <c r="DE480" s="59"/>
      <c r="DF480" s="59"/>
      <c r="DG480" s="59"/>
      <c r="DH480" s="59"/>
      <c r="DI480" s="59"/>
      <c r="DJ480" s="59"/>
      <c r="DK480" s="59"/>
      <c r="DL480" s="59"/>
      <c r="DM480" s="59"/>
      <c r="DN480" s="59"/>
      <c r="DO480" s="59"/>
      <c r="DP480" s="59"/>
      <c r="DQ480" s="59"/>
      <c r="DR480" s="59"/>
      <c r="DS480" s="59"/>
      <c r="DT480" s="59"/>
      <c r="DU480" s="59"/>
    </row>
    <row r="481" spans="2:125" ht="12">
      <c r="B481" s="59"/>
      <c r="C481" s="54"/>
      <c r="D481" s="186"/>
      <c r="E481" s="186"/>
      <c r="F481" s="186"/>
      <c r="G481" s="95"/>
      <c r="H481" s="186"/>
      <c r="I481" s="69"/>
      <c r="J481" s="68"/>
      <c r="K481" s="67"/>
      <c r="L481" s="186"/>
      <c r="M481" s="186"/>
      <c r="N481" s="419"/>
      <c r="O481" s="247"/>
      <c r="P481" s="247"/>
      <c r="Q481" s="419"/>
      <c r="R481" s="247"/>
      <c r="S481" s="59"/>
      <c r="T481" s="67"/>
      <c r="U481" s="247"/>
      <c r="V481" s="59"/>
      <c r="W481" s="270"/>
      <c r="X481" s="59"/>
      <c r="Y481" s="59"/>
      <c r="Z481" s="59"/>
      <c r="AA481" s="59"/>
      <c r="AB481" s="59"/>
      <c r="AC481" s="59"/>
      <c r="AD481" s="59"/>
      <c r="AE481" s="59"/>
      <c r="AF481" s="59"/>
      <c r="AG481" s="59"/>
      <c r="AH481" s="59"/>
      <c r="AI481" s="59"/>
      <c r="AJ481" s="59"/>
      <c r="AK481" s="59"/>
      <c r="AL481" s="59"/>
      <c r="AM481" s="59"/>
      <c r="AN481" s="59"/>
      <c r="AO481" s="59"/>
      <c r="AP481" s="59"/>
      <c r="AQ481" s="59"/>
      <c r="AR481" s="59"/>
      <c r="AS481" s="59"/>
      <c r="AT481" s="59"/>
      <c r="AU481" s="59"/>
      <c r="AV481" s="59"/>
      <c r="AW481" s="59"/>
      <c r="AX481" s="59"/>
      <c r="AY481" s="59"/>
      <c r="AZ481" s="59"/>
      <c r="BA481" s="59"/>
      <c r="BB481" s="59"/>
      <c r="BC481" s="59"/>
      <c r="BD481" s="59"/>
      <c r="BE481" s="59"/>
      <c r="BF481" s="59"/>
      <c r="BG481" s="59"/>
      <c r="BH481" s="59"/>
      <c r="BI481" s="59"/>
      <c r="BJ481" s="59"/>
      <c r="BK481" s="59"/>
      <c r="BL481" s="59"/>
      <c r="BM481" s="59"/>
      <c r="BN481" s="59"/>
      <c r="BO481" s="59"/>
      <c r="BP481" s="59"/>
      <c r="BQ481" s="59"/>
      <c r="BR481" s="59"/>
      <c r="BS481" s="59"/>
      <c r="BT481" s="59"/>
      <c r="BU481" s="59"/>
      <c r="BV481" s="59"/>
      <c r="BW481" s="59"/>
      <c r="BX481" s="59"/>
      <c r="BY481" s="59"/>
      <c r="BZ481" s="59"/>
      <c r="CA481" s="59"/>
      <c r="CB481" s="59"/>
      <c r="CC481" s="59"/>
      <c r="CD481" s="59"/>
      <c r="CE481" s="59"/>
      <c r="CF481" s="59"/>
      <c r="CG481" s="59"/>
      <c r="CH481" s="59"/>
      <c r="CI481" s="59"/>
      <c r="CJ481" s="59"/>
      <c r="CK481" s="59"/>
      <c r="CL481" s="59"/>
      <c r="CM481" s="59"/>
      <c r="CN481" s="59"/>
      <c r="CO481" s="59"/>
      <c r="CP481" s="59"/>
      <c r="CQ481" s="59"/>
      <c r="CR481" s="59"/>
      <c r="CS481" s="59"/>
      <c r="CT481" s="59"/>
      <c r="CU481" s="59"/>
      <c r="CV481" s="59"/>
      <c r="CW481" s="59"/>
      <c r="CX481" s="59"/>
      <c r="CY481" s="59"/>
      <c r="CZ481" s="59"/>
      <c r="DA481" s="59"/>
      <c r="DB481" s="59"/>
      <c r="DC481" s="59"/>
      <c r="DD481" s="59"/>
      <c r="DE481" s="59"/>
      <c r="DF481" s="59"/>
      <c r="DG481" s="59"/>
      <c r="DH481" s="59"/>
      <c r="DI481" s="59"/>
      <c r="DJ481" s="59"/>
      <c r="DK481" s="59"/>
      <c r="DL481" s="59"/>
      <c r="DM481" s="59"/>
      <c r="DN481" s="59"/>
      <c r="DO481" s="59"/>
      <c r="DP481" s="59"/>
      <c r="DQ481" s="59"/>
      <c r="DR481" s="59"/>
      <c r="DS481" s="59"/>
      <c r="DT481" s="59"/>
      <c r="DU481" s="59"/>
    </row>
    <row r="482" spans="2:125" ht="12">
      <c r="B482" s="59"/>
      <c r="C482" s="54"/>
      <c r="D482" s="186"/>
      <c r="E482" s="186"/>
      <c r="F482" s="186"/>
      <c r="G482" s="95"/>
      <c r="H482" s="186"/>
      <c r="I482" s="69"/>
      <c r="J482" s="68"/>
      <c r="K482" s="67"/>
      <c r="L482" s="186"/>
      <c r="M482" s="186"/>
      <c r="N482" s="419"/>
      <c r="O482" s="247"/>
      <c r="P482" s="247"/>
      <c r="Q482" s="419"/>
      <c r="R482" s="247"/>
      <c r="S482" s="59"/>
      <c r="T482" s="67"/>
      <c r="U482" s="247"/>
      <c r="V482" s="59"/>
      <c r="W482" s="270"/>
      <c r="X482" s="59"/>
      <c r="Y482" s="59"/>
      <c r="Z482" s="59"/>
      <c r="AA482" s="59"/>
      <c r="AB482" s="59"/>
      <c r="AC482" s="59"/>
      <c r="AD482" s="59"/>
      <c r="AE482" s="59"/>
      <c r="AF482" s="59"/>
      <c r="AG482" s="59"/>
      <c r="AH482" s="59"/>
      <c r="AI482" s="59"/>
      <c r="AJ482" s="59"/>
      <c r="AK482" s="59"/>
      <c r="AL482" s="59"/>
      <c r="AM482" s="59"/>
      <c r="AN482" s="59"/>
      <c r="AO482" s="59"/>
      <c r="AP482" s="59"/>
      <c r="AQ482" s="59"/>
      <c r="AR482" s="59"/>
      <c r="AS482" s="59"/>
      <c r="AT482" s="59"/>
      <c r="AU482" s="59"/>
      <c r="AV482" s="59"/>
      <c r="AW482" s="59"/>
      <c r="AX482" s="59"/>
      <c r="AY482" s="59"/>
      <c r="AZ482" s="59"/>
      <c r="BA482" s="59"/>
      <c r="BB482" s="59"/>
      <c r="BC482" s="59"/>
      <c r="BD482" s="59"/>
      <c r="BE482" s="59"/>
      <c r="BF482" s="59"/>
      <c r="BG482" s="59"/>
      <c r="BH482" s="59"/>
      <c r="BI482" s="59"/>
      <c r="BJ482" s="59"/>
      <c r="BK482" s="59"/>
      <c r="BL482" s="59"/>
      <c r="BM482" s="59"/>
      <c r="BN482" s="59"/>
      <c r="BO482" s="59"/>
      <c r="BP482" s="59"/>
      <c r="BQ482" s="59"/>
      <c r="BR482" s="59"/>
      <c r="BS482" s="59"/>
      <c r="BT482" s="59"/>
      <c r="BU482" s="59"/>
      <c r="BV482" s="59"/>
      <c r="BW482" s="59"/>
      <c r="BX482" s="59"/>
      <c r="BY482" s="59"/>
      <c r="BZ482" s="59"/>
      <c r="CA482" s="59"/>
      <c r="CB482" s="59"/>
      <c r="CC482" s="59"/>
      <c r="CD482" s="59"/>
      <c r="CE482" s="59"/>
      <c r="CF482" s="59"/>
      <c r="CG482" s="59"/>
      <c r="CH482" s="59"/>
      <c r="CI482" s="59"/>
      <c r="CJ482" s="59"/>
      <c r="CK482" s="59"/>
      <c r="CL482" s="59"/>
      <c r="CM482" s="59"/>
      <c r="CN482" s="59"/>
      <c r="CO482" s="59"/>
      <c r="CP482" s="59"/>
      <c r="CQ482" s="59"/>
      <c r="CR482" s="59"/>
      <c r="CS482" s="59"/>
      <c r="CT482" s="59"/>
      <c r="CU482" s="59"/>
      <c r="CV482" s="59"/>
      <c r="CW482" s="59"/>
      <c r="CX482" s="59"/>
      <c r="CY482" s="59"/>
      <c r="CZ482" s="59"/>
      <c r="DA482" s="59"/>
      <c r="DB482" s="59"/>
      <c r="DC482" s="59"/>
      <c r="DD482" s="59"/>
      <c r="DE482" s="59"/>
      <c r="DF482" s="59"/>
      <c r="DG482" s="59"/>
      <c r="DH482" s="59"/>
      <c r="DI482" s="59"/>
      <c r="DJ482" s="59"/>
      <c r="DK482" s="59"/>
      <c r="DL482" s="59"/>
      <c r="DM482" s="59"/>
      <c r="DN482" s="59"/>
      <c r="DO482" s="59"/>
      <c r="DP482" s="59"/>
      <c r="DQ482" s="59"/>
      <c r="DR482" s="59"/>
      <c r="DS482" s="59"/>
      <c r="DT482" s="59"/>
      <c r="DU482" s="59"/>
    </row>
    <row r="483" spans="2:125" ht="12">
      <c r="B483" s="59"/>
      <c r="C483" s="54"/>
      <c r="D483" s="186"/>
      <c r="E483" s="186"/>
      <c r="F483" s="186"/>
      <c r="G483" s="95"/>
      <c r="H483" s="186"/>
      <c r="I483" s="69"/>
      <c r="J483" s="68"/>
      <c r="K483" s="67"/>
      <c r="L483" s="186"/>
      <c r="M483" s="186"/>
      <c r="N483" s="419"/>
      <c r="O483" s="247"/>
      <c r="P483" s="247"/>
      <c r="Q483" s="419"/>
      <c r="R483" s="247"/>
      <c r="S483" s="59"/>
      <c r="T483" s="67"/>
      <c r="U483" s="247"/>
      <c r="V483" s="59"/>
      <c r="W483" s="270"/>
      <c r="X483" s="59"/>
      <c r="Y483" s="59"/>
      <c r="Z483" s="59"/>
      <c r="AA483" s="59"/>
      <c r="AB483" s="59"/>
      <c r="AC483" s="59"/>
      <c r="AD483" s="59"/>
      <c r="AE483" s="59"/>
      <c r="AF483" s="59"/>
      <c r="AG483" s="59"/>
      <c r="AH483" s="59"/>
      <c r="AI483" s="59"/>
      <c r="AJ483" s="59"/>
      <c r="AK483" s="59"/>
      <c r="AL483" s="59"/>
      <c r="AM483" s="59"/>
      <c r="AN483" s="59"/>
      <c r="AO483" s="59"/>
      <c r="AP483" s="59"/>
      <c r="AQ483" s="59"/>
      <c r="AR483" s="59"/>
      <c r="AS483" s="59"/>
      <c r="AT483" s="59"/>
      <c r="AU483" s="59"/>
      <c r="AV483" s="59"/>
      <c r="AW483" s="59"/>
      <c r="AX483" s="59"/>
      <c r="AY483" s="59"/>
      <c r="AZ483" s="59"/>
      <c r="BA483" s="59"/>
      <c r="BB483" s="59"/>
      <c r="BC483" s="59"/>
      <c r="BD483" s="59"/>
      <c r="BE483" s="59"/>
      <c r="BF483" s="59"/>
      <c r="BG483" s="59"/>
      <c r="BH483" s="59"/>
      <c r="BI483" s="59"/>
      <c r="BJ483" s="59"/>
      <c r="BK483" s="59"/>
      <c r="BL483" s="59"/>
      <c r="BM483" s="59"/>
      <c r="BN483" s="59"/>
      <c r="BO483" s="59"/>
      <c r="BP483" s="59"/>
      <c r="BQ483" s="59"/>
      <c r="BR483" s="59"/>
      <c r="BS483" s="59"/>
      <c r="BT483" s="59"/>
      <c r="BU483" s="59"/>
      <c r="BV483" s="59"/>
      <c r="BW483" s="59"/>
      <c r="BX483" s="59"/>
      <c r="BY483" s="59"/>
      <c r="BZ483" s="59"/>
      <c r="CA483" s="59"/>
      <c r="CB483" s="59"/>
      <c r="CC483" s="59"/>
      <c r="CD483" s="59"/>
      <c r="CE483" s="59"/>
      <c r="CF483" s="59"/>
      <c r="CG483" s="59"/>
      <c r="CH483" s="59"/>
      <c r="CI483" s="59"/>
      <c r="CJ483" s="59"/>
      <c r="CK483" s="59"/>
      <c r="CL483" s="59"/>
      <c r="CM483" s="59"/>
      <c r="CN483" s="59"/>
      <c r="CO483" s="59"/>
      <c r="CP483" s="59"/>
      <c r="CQ483" s="59"/>
      <c r="CR483" s="59"/>
      <c r="CS483" s="59"/>
      <c r="CT483" s="59"/>
      <c r="CU483" s="59"/>
      <c r="CV483" s="59"/>
      <c r="CW483" s="59"/>
      <c r="CX483" s="59"/>
      <c r="CY483" s="59"/>
      <c r="CZ483" s="59"/>
      <c r="DA483" s="59"/>
      <c r="DB483" s="59"/>
      <c r="DC483" s="59"/>
      <c r="DD483" s="59"/>
      <c r="DE483" s="59"/>
      <c r="DF483" s="59"/>
      <c r="DG483" s="59"/>
      <c r="DH483" s="59"/>
      <c r="DI483" s="59"/>
      <c r="DJ483" s="59"/>
      <c r="DK483" s="59"/>
      <c r="DL483" s="59"/>
      <c r="DM483" s="59"/>
      <c r="DN483" s="59"/>
      <c r="DO483" s="59"/>
      <c r="DP483" s="59"/>
      <c r="DQ483" s="59"/>
      <c r="DR483" s="59"/>
      <c r="DS483" s="59"/>
      <c r="DT483" s="59"/>
      <c r="DU483" s="59"/>
    </row>
    <row r="484" spans="2:125" ht="12">
      <c r="B484" s="59"/>
      <c r="C484" s="54"/>
      <c r="D484" s="186"/>
      <c r="E484" s="186"/>
      <c r="F484" s="186"/>
      <c r="G484" s="95"/>
      <c r="H484" s="186"/>
      <c r="I484" s="69"/>
      <c r="J484" s="68"/>
      <c r="K484" s="67"/>
      <c r="L484" s="186"/>
      <c r="M484" s="186"/>
      <c r="N484" s="419"/>
      <c r="O484" s="247"/>
      <c r="P484" s="247"/>
      <c r="Q484" s="419"/>
      <c r="R484" s="247"/>
      <c r="S484" s="59"/>
      <c r="T484" s="67"/>
      <c r="U484" s="247"/>
      <c r="V484" s="59"/>
      <c r="W484" s="270"/>
      <c r="X484" s="59"/>
      <c r="Y484" s="59"/>
      <c r="Z484" s="59"/>
      <c r="AA484" s="59"/>
      <c r="AB484" s="59"/>
      <c r="AC484" s="59"/>
      <c r="AD484" s="59"/>
      <c r="AE484" s="59"/>
      <c r="AF484" s="59"/>
      <c r="AG484" s="59"/>
      <c r="AH484" s="59"/>
      <c r="AI484" s="59"/>
      <c r="AJ484" s="59"/>
      <c r="AK484" s="59"/>
      <c r="AL484" s="59"/>
      <c r="AM484" s="59"/>
      <c r="AN484" s="59"/>
      <c r="AO484" s="59"/>
      <c r="AP484" s="59"/>
      <c r="AQ484" s="59"/>
      <c r="AR484" s="59"/>
      <c r="AS484" s="59"/>
      <c r="AT484" s="59"/>
      <c r="AU484" s="59"/>
      <c r="AV484" s="59"/>
      <c r="AW484" s="59"/>
      <c r="AX484" s="59"/>
      <c r="AY484" s="59"/>
      <c r="AZ484" s="59"/>
      <c r="BA484" s="59"/>
      <c r="BB484" s="59"/>
      <c r="BC484" s="59"/>
      <c r="BD484" s="59"/>
      <c r="BE484" s="59"/>
      <c r="BF484" s="59"/>
      <c r="BG484" s="59"/>
      <c r="BH484" s="59"/>
      <c r="BI484" s="59"/>
      <c r="BJ484" s="59"/>
      <c r="BK484" s="59"/>
      <c r="BL484" s="59"/>
      <c r="BM484" s="59"/>
      <c r="BN484" s="59"/>
      <c r="BO484" s="59"/>
      <c r="BP484" s="59"/>
      <c r="BQ484" s="59"/>
      <c r="BR484" s="59"/>
      <c r="BS484" s="59"/>
      <c r="BT484" s="59"/>
      <c r="BU484" s="59"/>
      <c r="BV484" s="59"/>
      <c r="BW484" s="59"/>
      <c r="BX484" s="59"/>
      <c r="BY484" s="59"/>
      <c r="BZ484" s="59"/>
      <c r="CA484" s="59"/>
      <c r="CB484" s="59"/>
      <c r="CC484" s="59"/>
      <c r="CD484" s="59"/>
      <c r="CE484" s="59"/>
      <c r="CF484" s="59"/>
      <c r="CG484" s="59"/>
      <c r="CH484" s="59"/>
      <c r="CI484" s="59"/>
      <c r="CJ484" s="59"/>
      <c r="CK484" s="59"/>
      <c r="CL484" s="59"/>
      <c r="CM484" s="59"/>
      <c r="CN484" s="59"/>
      <c r="CO484" s="59"/>
      <c r="CP484" s="59"/>
      <c r="CQ484" s="59"/>
      <c r="CR484" s="59"/>
      <c r="CS484" s="59"/>
      <c r="CT484" s="59"/>
      <c r="CU484" s="59"/>
      <c r="CV484" s="59"/>
      <c r="CW484" s="59"/>
      <c r="CX484" s="59"/>
      <c r="CY484" s="59"/>
      <c r="CZ484" s="59"/>
      <c r="DA484" s="59"/>
      <c r="DB484" s="59"/>
      <c r="DC484" s="59"/>
      <c r="DD484" s="59"/>
      <c r="DE484" s="59"/>
      <c r="DF484" s="59"/>
      <c r="DG484" s="59"/>
      <c r="DH484" s="59"/>
      <c r="DI484" s="59"/>
      <c r="DJ484" s="59"/>
      <c r="DK484" s="59"/>
      <c r="DL484" s="59"/>
      <c r="DM484" s="59"/>
      <c r="DN484" s="59"/>
      <c r="DO484" s="59"/>
      <c r="DP484" s="59"/>
      <c r="DQ484" s="59"/>
      <c r="DR484" s="59"/>
      <c r="DS484" s="59"/>
      <c r="DT484" s="59"/>
      <c r="DU484" s="59"/>
    </row>
    <row r="485" spans="2:125" ht="12">
      <c r="B485" s="59"/>
      <c r="C485" s="54"/>
      <c r="D485" s="186"/>
      <c r="E485" s="186"/>
      <c r="F485" s="186"/>
      <c r="G485" s="95"/>
      <c r="H485" s="186"/>
      <c r="I485" s="69"/>
      <c r="J485" s="68"/>
      <c r="K485" s="67"/>
      <c r="L485" s="186"/>
      <c r="M485" s="186"/>
      <c r="N485" s="419"/>
      <c r="O485" s="247"/>
      <c r="P485" s="247"/>
      <c r="Q485" s="419"/>
      <c r="R485" s="247"/>
      <c r="S485" s="59"/>
      <c r="T485" s="67"/>
      <c r="U485" s="247"/>
      <c r="V485" s="59"/>
      <c r="W485" s="270"/>
      <c r="X485" s="59"/>
      <c r="Y485" s="59"/>
      <c r="Z485" s="59"/>
      <c r="AA485" s="59"/>
      <c r="AB485" s="59"/>
      <c r="AC485" s="59"/>
      <c r="AD485" s="59"/>
      <c r="AE485" s="59"/>
      <c r="AF485" s="59"/>
      <c r="AG485" s="59"/>
      <c r="AH485" s="59"/>
      <c r="AI485" s="59"/>
      <c r="AJ485" s="59"/>
      <c r="AK485" s="59"/>
      <c r="AL485" s="59"/>
      <c r="AM485" s="59"/>
      <c r="AN485" s="59"/>
      <c r="AO485" s="59"/>
      <c r="AP485" s="59"/>
      <c r="AQ485" s="59"/>
      <c r="AR485" s="59"/>
      <c r="AS485" s="59"/>
      <c r="AT485" s="59"/>
      <c r="AU485" s="59"/>
      <c r="AV485" s="59"/>
      <c r="AW485" s="59"/>
      <c r="AX485" s="59"/>
      <c r="AY485" s="59"/>
      <c r="AZ485" s="59"/>
      <c r="BA485" s="59"/>
      <c r="BB485" s="59"/>
      <c r="BC485" s="59"/>
      <c r="BD485" s="59"/>
      <c r="BE485" s="59"/>
      <c r="BF485" s="59"/>
      <c r="BG485" s="59"/>
      <c r="BH485" s="59"/>
      <c r="BI485" s="59"/>
      <c r="BJ485" s="59"/>
      <c r="BK485" s="59"/>
      <c r="BL485" s="59"/>
      <c r="BM485" s="59"/>
      <c r="BN485" s="59"/>
      <c r="BO485" s="59"/>
      <c r="BP485" s="59"/>
      <c r="BQ485" s="59"/>
      <c r="BR485" s="59"/>
      <c r="BS485" s="59"/>
      <c r="BT485" s="59"/>
      <c r="BU485" s="59"/>
      <c r="BV485" s="59"/>
      <c r="BW485" s="59"/>
      <c r="BX485" s="59"/>
      <c r="BY485" s="59"/>
      <c r="BZ485" s="59"/>
      <c r="CA485" s="59"/>
      <c r="CB485" s="59"/>
      <c r="CC485" s="59"/>
      <c r="CD485" s="59"/>
      <c r="CE485" s="59"/>
      <c r="CF485" s="59"/>
      <c r="CG485" s="59"/>
      <c r="CH485" s="59"/>
      <c r="CI485" s="59"/>
      <c r="CJ485" s="59"/>
      <c r="CK485" s="59"/>
      <c r="CL485" s="59"/>
      <c r="CM485" s="59"/>
      <c r="CN485" s="59"/>
      <c r="CO485" s="59"/>
      <c r="CP485" s="59"/>
      <c r="CQ485" s="59"/>
      <c r="CR485" s="59"/>
      <c r="CS485" s="59"/>
      <c r="CT485" s="59"/>
      <c r="CU485" s="59"/>
      <c r="CV485" s="59"/>
      <c r="CW485" s="59"/>
      <c r="CX485" s="59"/>
      <c r="CY485" s="59"/>
      <c r="CZ485" s="59"/>
      <c r="DA485" s="59"/>
      <c r="DB485" s="59"/>
      <c r="DC485" s="59"/>
      <c r="DD485" s="59"/>
      <c r="DE485" s="59"/>
      <c r="DF485" s="59"/>
      <c r="DG485" s="59"/>
      <c r="DH485" s="59"/>
      <c r="DI485" s="59"/>
      <c r="DJ485" s="59"/>
      <c r="DK485" s="59"/>
      <c r="DL485" s="59"/>
      <c r="DM485" s="59"/>
      <c r="DN485" s="59"/>
      <c r="DO485" s="59"/>
      <c r="DP485" s="59"/>
      <c r="DQ485" s="59"/>
      <c r="DR485" s="59"/>
      <c r="DS485" s="59"/>
      <c r="DT485" s="59"/>
      <c r="DU485" s="59"/>
    </row>
    <row r="486" spans="2:125" ht="12">
      <c r="B486" s="59"/>
      <c r="C486" s="54"/>
      <c r="D486" s="186"/>
      <c r="E486" s="186"/>
      <c r="F486" s="186"/>
      <c r="G486" s="95"/>
      <c r="H486" s="186"/>
      <c r="I486" s="69"/>
      <c r="J486" s="68"/>
      <c r="K486" s="67"/>
      <c r="L486" s="186"/>
      <c r="M486" s="186"/>
      <c r="N486" s="419"/>
      <c r="O486" s="247"/>
      <c r="P486" s="247"/>
      <c r="Q486" s="419"/>
      <c r="R486" s="247"/>
      <c r="S486" s="59"/>
      <c r="T486" s="67"/>
      <c r="U486" s="247"/>
      <c r="V486" s="59"/>
      <c r="W486" s="270"/>
      <c r="X486" s="59"/>
      <c r="Y486" s="59"/>
      <c r="Z486" s="59"/>
      <c r="AA486" s="59"/>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59"/>
      <c r="AY486" s="59"/>
      <c r="AZ486" s="59"/>
      <c r="BA486" s="59"/>
      <c r="BB486" s="59"/>
      <c r="BC486" s="59"/>
      <c r="BD486" s="59"/>
      <c r="BE486" s="59"/>
      <c r="BF486" s="59"/>
      <c r="BG486" s="59"/>
      <c r="BH486" s="59"/>
      <c r="BI486" s="59"/>
      <c r="BJ486" s="59"/>
      <c r="BK486" s="59"/>
      <c r="BL486" s="59"/>
      <c r="BM486" s="59"/>
      <c r="BN486" s="59"/>
      <c r="BO486" s="59"/>
      <c r="BP486" s="59"/>
      <c r="BQ486" s="59"/>
      <c r="BR486" s="59"/>
      <c r="BS486" s="59"/>
      <c r="BT486" s="59"/>
      <c r="BU486" s="59"/>
      <c r="BV486" s="59"/>
      <c r="BW486" s="59"/>
      <c r="BX486" s="59"/>
      <c r="BY486" s="59"/>
      <c r="BZ486" s="59"/>
      <c r="CA486" s="59"/>
      <c r="CB486" s="59"/>
      <c r="CC486" s="59"/>
      <c r="CD486" s="59"/>
      <c r="CE486" s="59"/>
      <c r="CF486" s="59"/>
      <c r="CG486" s="59"/>
      <c r="CH486" s="59"/>
      <c r="CI486" s="59"/>
      <c r="CJ486" s="59"/>
      <c r="CK486" s="59"/>
      <c r="CL486" s="59"/>
      <c r="CM486" s="59"/>
      <c r="CN486" s="59"/>
      <c r="CO486" s="59"/>
      <c r="CP486" s="59"/>
      <c r="CQ486" s="59"/>
      <c r="CR486" s="59"/>
      <c r="CS486" s="59"/>
      <c r="CT486" s="59"/>
      <c r="CU486" s="59"/>
      <c r="CV486" s="59"/>
      <c r="CW486" s="59"/>
      <c r="CX486" s="59"/>
      <c r="CY486" s="59"/>
      <c r="CZ486" s="59"/>
      <c r="DA486" s="59"/>
      <c r="DB486" s="59"/>
      <c r="DC486" s="59"/>
      <c r="DD486" s="59"/>
      <c r="DE486" s="59"/>
      <c r="DF486" s="59"/>
      <c r="DG486" s="59"/>
      <c r="DH486" s="59"/>
      <c r="DI486" s="59"/>
      <c r="DJ486" s="59"/>
      <c r="DK486" s="59"/>
      <c r="DL486" s="59"/>
      <c r="DM486" s="59"/>
      <c r="DN486" s="59"/>
      <c r="DO486" s="59"/>
      <c r="DP486" s="59"/>
      <c r="DQ486" s="59"/>
      <c r="DR486" s="59"/>
      <c r="DS486" s="59"/>
      <c r="DT486" s="59"/>
      <c r="DU486" s="59"/>
    </row>
    <row r="487" spans="2:125" ht="12">
      <c r="B487" s="59"/>
      <c r="C487" s="54"/>
      <c r="D487" s="186"/>
      <c r="E487" s="186"/>
      <c r="F487" s="186"/>
      <c r="G487" s="95"/>
      <c r="H487" s="186"/>
      <c r="I487" s="69"/>
      <c r="J487" s="68"/>
      <c r="K487" s="67"/>
      <c r="L487" s="186"/>
      <c r="M487" s="186"/>
      <c r="N487" s="419"/>
      <c r="O487" s="247"/>
      <c r="P487" s="247"/>
      <c r="Q487" s="419"/>
      <c r="R487" s="247"/>
      <c r="S487" s="59"/>
      <c r="T487" s="67"/>
      <c r="U487" s="247"/>
      <c r="V487" s="59"/>
      <c r="W487" s="270"/>
      <c r="X487" s="59"/>
      <c r="Y487" s="59"/>
      <c r="Z487" s="59"/>
      <c r="AA487" s="59"/>
      <c r="AB487" s="59"/>
      <c r="AC487" s="59"/>
      <c r="AD487" s="59"/>
      <c r="AE487" s="59"/>
      <c r="AF487" s="59"/>
      <c r="AG487" s="59"/>
      <c r="AH487" s="59"/>
      <c r="AI487" s="59"/>
      <c r="AJ487" s="59"/>
      <c r="AK487" s="59"/>
      <c r="AL487" s="59"/>
      <c r="AM487" s="59"/>
      <c r="AN487" s="59"/>
      <c r="AO487" s="59"/>
      <c r="AP487" s="59"/>
      <c r="AQ487" s="59"/>
      <c r="AR487" s="59"/>
      <c r="AS487" s="59"/>
      <c r="AT487" s="59"/>
      <c r="AU487" s="59"/>
      <c r="AV487" s="59"/>
      <c r="AW487" s="59"/>
      <c r="AX487" s="59"/>
      <c r="AY487" s="59"/>
      <c r="AZ487" s="59"/>
      <c r="BA487" s="59"/>
      <c r="BB487" s="59"/>
      <c r="BC487" s="59"/>
      <c r="BD487" s="59"/>
      <c r="BE487" s="59"/>
      <c r="BF487" s="59"/>
      <c r="BG487" s="59"/>
      <c r="BH487" s="59"/>
      <c r="BI487" s="59"/>
      <c r="BJ487" s="59"/>
      <c r="BK487" s="59"/>
      <c r="BL487" s="59"/>
      <c r="BM487" s="59"/>
      <c r="BN487" s="59"/>
      <c r="BO487" s="59"/>
      <c r="BP487" s="59"/>
      <c r="BQ487" s="59"/>
      <c r="BR487" s="59"/>
      <c r="BS487" s="59"/>
      <c r="BT487" s="59"/>
      <c r="BU487" s="59"/>
      <c r="BV487" s="59"/>
      <c r="BW487" s="59"/>
      <c r="BX487" s="59"/>
      <c r="BY487" s="59"/>
      <c r="BZ487" s="59"/>
      <c r="CA487" s="59"/>
      <c r="CB487" s="59"/>
      <c r="CC487" s="59"/>
      <c r="CD487" s="59"/>
      <c r="CE487" s="59"/>
      <c r="CF487" s="59"/>
      <c r="CG487" s="59"/>
      <c r="CH487" s="59"/>
      <c r="CI487" s="59"/>
      <c r="CJ487" s="59"/>
      <c r="CK487" s="59"/>
      <c r="CL487" s="59"/>
      <c r="CM487" s="59"/>
      <c r="CN487" s="59"/>
      <c r="CO487" s="59"/>
      <c r="CP487" s="59"/>
      <c r="CQ487" s="59"/>
      <c r="CR487" s="59"/>
      <c r="CS487" s="59"/>
      <c r="CT487" s="59"/>
      <c r="CU487" s="59"/>
      <c r="CV487" s="59"/>
      <c r="CW487" s="59"/>
      <c r="CX487" s="59"/>
      <c r="CY487" s="59"/>
      <c r="CZ487" s="59"/>
      <c r="DA487" s="59"/>
      <c r="DB487" s="59"/>
      <c r="DC487" s="59"/>
      <c r="DD487" s="59"/>
      <c r="DE487" s="59"/>
      <c r="DF487" s="59"/>
      <c r="DG487" s="59"/>
      <c r="DH487" s="59"/>
      <c r="DI487" s="59"/>
      <c r="DJ487" s="59"/>
      <c r="DK487" s="59"/>
      <c r="DL487" s="59"/>
      <c r="DM487" s="59"/>
      <c r="DN487" s="59"/>
      <c r="DO487" s="59"/>
      <c r="DP487" s="59"/>
      <c r="DQ487" s="59"/>
      <c r="DR487" s="59"/>
      <c r="DS487" s="59"/>
      <c r="DT487" s="59"/>
      <c r="DU487" s="59"/>
    </row>
    <row r="488" spans="2:125" ht="12">
      <c r="B488" s="59"/>
      <c r="C488" s="54"/>
      <c r="D488" s="186"/>
      <c r="E488" s="186"/>
      <c r="F488" s="186"/>
      <c r="G488" s="95"/>
      <c r="H488" s="186"/>
      <c r="I488" s="69"/>
      <c r="J488" s="68"/>
      <c r="K488" s="67"/>
      <c r="L488" s="186"/>
      <c r="M488" s="186"/>
      <c r="N488" s="419"/>
      <c r="O488" s="247"/>
      <c r="P488" s="247"/>
      <c r="Q488" s="419"/>
      <c r="R488" s="247"/>
      <c r="S488" s="59"/>
      <c r="T488" s="67"/>
      <c r="U488" s="247"/>
      <c r="V488" s="59"/>
      <c r="W488" s="270"/>
      <c r="X488" s="59"/>
      <c r="Y488" s="59"/>
      <c r="Z488" s="59"/>
      <c r="AA488" s="59"/>
      <c r="AB488" s="59"/>
      <c r="AC488" s="59"/>
      <c r="AD488" s="59"/>
      <c r="AE488" s="59"/>
      <c r="AF488" s="59"/>
      <c r="AG488" s="59"/>
      <c r="AH488" s="59"/>
      <c r="AI488" s="59"/>
      <c r="AJ488" s="59"/>
      <c r="AK488" s="59"/>
      <c r="AL488" s="59"/>
      <c r="AM488" s="59"/>
      <c r="AN488" s="59"/>
      <c r="AO488" s="59"/>
      <c r="AP488" s="59"/>
      <c r="AQ488" s="59"/>
      <c r="AR488" s="59"/>
      <c r="AS488" s="59"/>
      <c r="AT488" s="59"/>
      <c r="AU488" s="59"/>
      <c r="AV488" s="59"/>
      <c r="AW488" s="59"/>
      <c r="AX488" s="59"/>
      <c r="AY488" s="59"/>
      <c r="AZ488" s="59"/>
      <c r="BA488" s="59"/>
      <c r="BB488" s="59"/>
      <c r="BC488" s="59"/>
      <c r="BD488" s="59"/>
      <c r="BE488" s="59"/>
      <c r="BF488" s="59"/>
      <c r="BG488" s="59"/>
      <c r="BH488" s="59"/>
      <c r="BI488" s="59"/>
      <c r="BJ488" s="59"/>
      <c r="BK488" s="59"/>
      <c r="BL488" s="59"/>
      <c r="BM488" s="59"/>
      <c r="BN488" s="59"/>
      <c r="BO488" s="59"/>
      <c r="BP488" s="59"/>
      <c r="BQ488" s="59"/>
      <c r="BR488" s="59"/>
      <c r="BS488" s="59"/>
      <c r="BT488" s="59"/>
      <c r="BU488" s="59"/>
      <c r="BV488" s="59"/>
      <c r="BW488" s="59"/>
      <c r="BX488" s="59"/>
      <c r="BY488" s="59"/>
      <c r="BZ488" s="59"/>
      <c r="CA488" s="59"/>
      <c r="CB488" s="59"/>
      <c r="CC488" s="59"/>
      <c r="CD488" s="59"/>
      <c r="CE488" s="59"/>
      <c r="CF488" s="59"/>
      <c r="CG488" s="59"/>
      <c r="CH488" s="59"/>
      <c r="CI488" s="59"/>
      <c r="CJ488" s="59"/>
      <c r="CK488" s="59"/>
      <c r="CL488" s="59"/>
      <c r="CM488" s="59"/>
      <c r="CN488" s="59"/>
      <c r="CO488" s="59"/>
      <c r="CP488" s="59"/>
      <c r="CQ488" s="59"/>
      <c r="CR488" s="59"/>
      <c r="CS488" s="59"/>
      <c r="CT488" s="59"/>
      <c r="CU488" s="59"/>
      <c r="CV488" s="59"/>
      <c r="CW488" s="59"/>
      <c r="CX488" s="59"/>
      <c r="CY488" s="59"/>
      <c r="CZ488" s="59"/>
      <c r="DA488" s="59"/>
      <c r="DB488" s="59"/>
      <c r="DC488" s="59"/>
      <c r="DD488" s="59"/>
      <c r="DE488" s="59"/>
      <c r="DF488" s="59"/>
      <c r="DG488" s="59"/>
      <c r="DH488" s="59"/>
      <c r="DI488" s="59"/>
      <c r="DJ488" s="59"/>
      <c r="DK488" s="59"/>
      <c r="DL488" s="59"/>
      <c r="DM488" s="59"/>
      <c r="DN488" s="59"/>
      <c r="DO488" s="59"/>
      <c r="DP488" s="59"/>
      <c r="DQ488" s="59"/>
      <c r="DR488" s="59"/>
      <c r="DS488" s="59"/>
      <c r="DT488" s="59"/>
      <c r="DU488" s="59"/>
    </row>
    <row r="489" spans="2:125" ht="12">
      <c r="B489" s="59"/>
      <c r="C489" s="54"/>
      <c r="D489" s="186"/>
      <c r="E489" s="186"/>
      <c r="F489" s="186"/>
      <c r="G489" s="95"/>
      <c r="H489" s="186"/>
      <c r="I489" s="69"/>
      <c r="J489" s="68"/>
      <c r="K489" s="67"/>
      <c r="L489" s="186"/>
      <c r="M489" s="186"/>
      <c r="N489" s="419"/>
      <c r="O489" s="247"/>
      <c r="P489" s="247"/>
      <c r="Q489" s="419"/>
      <c r="R489" s="247"/>
      <c r="S489" s="59"/>
      <c r="T489" s="67"/>
      <c r="U489" s="247"/>
      <c r="V489" s="59"/>
      <c r="W489" s="270"/>
      <c r="X489" s="59"/>
      <c r="Y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c r="AY489" s="59"/>
      <c r="AZ489" s="59"/>
      <c r="BA489" s="59"/>
      <c r="BB489" s="59"/>
      <c r="BC489" s="59"/>
      <c r="BD489" s="59"/>
      <c r="BE489" s="59"/>
      <c r="BF489" s="59"/>
      <c r="BG489" s="59"/>
      <c r="BH489" s="59"/>
      <c r="BI489" s="59"/>
      <c r="BJ489" s="59"/>
      <c r="BK489" s="59"/>
      <c r="BL489" s="59"/>
      <c r="BM489" s="59"/>
      <c r="BN489" s="59"/>
      <c r="BO489" s="59"/>
      <c r="BP489" s="59"/>
      <c r="BQ489" s="59"/>
      <c r="BR489" s="59"/>
      <c r="BS489" s="59"/>
      <c r="BT489" s="59"/>
      <c r="BU489" s="59"/>
      <c r="BV489" s="59"/>
      <c r="BW489" s="59"/>
      <c r="BX489" s="59"/>
      <c r="BY489" s="59"/>
      <c r="BZ489" s="59"/>
      <c r="CA489" s="59"/>
      <c r="CB489" s="59"/>
      <c r="CC489" s="59"/>
      <c r="CD489" s="59"/>
      <c r="CE489" s="59"/>
      <c r="CF489" s="59"/>
      <c r="CG489" s="59"/>
      <c r="CH489" s="59"/>
      <c r="CI489" s="59"/>
      <c r="CJ489" s="59"/>
      <c r="CK489" s="59"/>
      <c r="CL489" s="59"/>
      <c r="CM489" s="59"/>
      <c r="CN489" s="59"/>
      <c r="CO489" s="59"/>
      <c r="CP489" s="59"/>
      <c r="CQ489" s="59"/>
      <c r="CR489" s="59"/>
      <c r="CS489" s="59"/>
      <c r="CT489" s="59"/>
      <c r="CU489" s="59"/>
      <c r="CV489" s="59"/>
      <c r="CW489" s="59"/>
      <c r="CX489" s="59"/>
      <c r="CY489" s="59"/>
      <c r="CZ489" s="59"/>
      <c r="DA489" s="59"/>
      <c r="DB489" s="59"/>
      <c r="DC489" s="59"/>
      <c r="DD489" s="59"/>
      <c r="DE489" s="59"/>
      <c r="DF489" s="59"/>
      <c r="DG489" s="59"/>
      <c r="DH489" s="59"/>
      <c r="DI489" s="59"/>
      <c r="DJ489" s="59"/>
      <c r="DK489" s="59"/>
      <c r="DL489" s="59"/>
      <c r="DM489" s="59"/>
      <c r="DN489" s="59"/>
      <c r="DO489" s="59"/>
      <c r="DP489" s="59"/>
      <c r="DQ489" s="59"/>
      <c r="DR489" s="59"/>
      <c r="DS489" s="59"/>
      <c r="DT489" s="59"/>
      <c r="DU489" s="59"/>
    </row>
    <row r="490" spans="2:125" ht="12">
      <c r="B490" s="59"/>
      <c r="C490" s="54"/>
      <c r="D490" s="186"/>
      <c r="E490" s="186"/>
      <c r="F490" s="186"/>
      <c r="G490" s="95"/>
      <c r="H490" s="186"/>
      <c r="I490" s="69"/>
      <c r="J490" s="68"/>
      <c r="K490" s="67"/>
      <c r="L490" s="186"/>
      <c r="M490" s="186"/>
      <c r="N490" s="419"/>
      <c r="O490" s="247"/>
      <c r="P490" s="247"/>
      <c r="Q490" s="419"/>
      <c r="R490" s="247"/>
      <c r="S490" s="59"/>
      <c r="T490" s="67"/>
      <c r="U490" s="247"/>
      <c r="V490" s="59"/>
      <c r="W490" s="270"/>
      <c r="X490" s="59"/>
      <c r="Y490" s="59"/>
      <c r="Z490" s="59"/>
      <c r="AA490" s="59"/>
      <c r="AB490" s="59"/>
      <c r="AC490" s="59"/>
      <c r="AD490" s="59"/>
      <c r="AE490" s="59"/>
      <c r="AF490" s="59"/>
      <c r="AG490" s="59"/>
      <c r="AH490" s="59"/>
      <c r="AI490" s="59"/>
      <c r="AJ490" s="59"/>
      <c r="AK490" s="59"/>
      <c r="AL490" s="59"/>
      <c r="AM490" s="59"/>
      <c r="AN490" s="59"/>
      <c r="AO490" s="59"/>
      <c r="AP490" s="59"/>
      <c r="AQ490" s="59"/>
      <c r="AR490" s="59"/>
      <c r="AS490" s="59"/>
      <c r="AT490" s="59"/>
      <c r="AU490" s="59"/>
      <c r="AV490" s="59"/>
      <c r="AW490" s="59"/>
      <c r="AX490" s="59"/>
      <c r="AY490" s="59"/>
      <c r="AZ490" s="59"/>
      <c r="BA490" s="59"/>
      <c r="BB490" s="59"/>
      <c r="BC490" s="59"/>
      <c r="BD490" s="59"/>
      <c r="BE490" s="59"/>
      <c r="BF490" s="59"/>
      <c r="BG490" s="59"/>
      <c r="BH490" s="59"/>
      <c r="BI490" s="59"/>
      <c r="BJ490" s="59"/>
      <c r="BK490" s="59"/>
      <c r="BL490" s="59"/>
      <c r="BM490" s="59"/>
      <c r="BN490" s="59"/>
      <c r="BO490" s="59"/>
      <c r="BP490" s="59"/>
      <c r="BQ490" s="59"/>
      <c r="BR490" s="59"/>
      <c r="BS490" s="59"/>
      <c r="BT490" s="59"/>
      <c r="BU490" s="59"/>
      <c r="BV490" s="59"/>
      <c r="BW490" s="59"/>
      <c r="BX490" s="59"/>
      <c r="BY490" s="59"/>
      <c r="BZ490" s="59"/>
      <c r="CA490" s="59"/>
      <c r="CB490" s="59"/>
      <c r="CC490" s="59"/>
      <c r="CD490" s="59"/>
      <c r="CE490" s="59"/>
      <c r="CF490" s="59"/>
      <c r="CG490" s="59"/>
      <c r="CH490" s="59"/>
      <c r="CI490" s="59"/>
      <c r="CJ490" s="59"/>
      <c r="CK490" s="59"/>
      <c r="CL490" s="59"/>
      <c r="CM490" s="59"/>
      <c r="CN490" s="59"/>
      <c r="CO490" s="59"/>
      <c r="CP490" s="59"/>
      <c r="CQ490" s="59"/>
      <c r="CR490" s="59"/>
      <c r="CS490" s="59"/>
      <c r="CT490" s="59"/>
      <c r="CU490" s="59"/>
      <c r="CV490" s="59"/>
      <c r="CW490" s="59"/>
      <c r="CX490" s="59"/>
      <c r="CY490" s="59"/>
      <c r="CZ490" s="59"/>
      <c r="DA490" s="59"/>
      <c r="DB490" s="59"/>
      <c r="DC490" s="59"/>
      <c r="DD490" s="59"/>
      <c r="DE490" s="59"/>
      <c r="DF490" s="59"/>
      <c r="DG490" s="59"/>
      <c r="DH490" s="59"/>
      <c r="DI490" s="59"/>
      <c r="DJ490" s="59"/>
      <c r="DK490" s="59"/>
      <c r="DL490" s="59"/>
      <c r="DM490" s="59"/>
      <c r="DN490" s="59"/>
      <c r="DO490" s="59"/>
      <c r="DP490" s="59"/>
      <c r="DQ490" s="59"/>
      <c r="DR490" s="59"/>
      <c r="DS490" s="59"/>
      <c r="DT490" s="59"/>
      <c r="DU490" s="59"/>
    </row>
    <row r="491" spans="2:125" ht="12">
      <c r="B491" s="59"/>
      <c r="C491" s="54"/>
      <c r="D491" s="186"/>
      <c r="E491" s="186"/>
      <c r="F491" s="186"/>
      <c r="G491" s="95"/>
      <c r="H491" s="186"/>
      <c r="I491" s="69"/>
      <c r="J491" s="68"/>
      <c r="K491" s="67"/>
      <c r="L491" s="186"/>
      <c r="M491" s="186"/>
      <c r="N491" s="419"/>
      <c r="O491" s="247"/>
      <c r="P491" s="247"/>
      <c r="Q491" s="419"/>
      <c r="R491" s="247"/>
      <c r="S491" s="59"/>
      <c r="T491" s="67"/>
      <c r="U491" s="247"/>
      <c r="V491" s="59"/>
      <c r="W491" s="270"/>
      <c r="X491" s="59"/>
      <c r="Y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c r="AY491" s="59"/>
      <c r="AZ491" s="59"/>
      <c r="BA491" s="59"/>
      <c r="BB491" s="59"/>
      <c r="BC491" s="59"/>
      <c r="BD491" s="59"/>
      <c r="BE491" s="59"/>
      <c r="BF491" s="59"/>
      <c r="BG491" s="59"/>
      <c r="BH491" s="59"/>
      <c r="BI491" s="59"/>
      <c r="BJ491" s="59"/>
      <c r="BK491" s="59"/>
      <c r="BL491" s="59"/>
      <c r="BM491" s="59"/>
      <c r="BN491" s="59"/>
      <c r="BO491" s="59"/>
      <c r="BP491" s="59"/>
      <c r="BQ491" s="59"/>
      <c r="BR491" s="59"/>
      <c r="BS491" s="59"/>
      <c r="BT491" s="59"/>
      <c r="BU491" s="59"/>
      <c r="BV491" s="59"/>
      <c r="BW491" s="59"/>
      <c r="BX491" s="59"/>
      <c r="BY491" s="59"/>
      <c r="BZ491" s="59"/>
      <c r="CA491" s="59"/>
      <c r="CB491" s="59"/>
      <c r="CC491" s="59"/>
      <c r="CD491" s="59"/>
      <c r="CE491" s="59"/>
      <c r="CF491" s="59"/>
      <c r="CG491" s="59"/>
      <c r="CH491" s="59"/>
      <c r="CI491" s="59"/>
      <c r="CJ491" s="59"/>
      <c r="CK491" s="59"/>
      <c r="CL491" s="59"/>
      <c r="CM491" s="59"/>
      <c r="CN491" s="59"/>
      <c r="CO491" s="59"/>
      <c r="CP491" s="59"/>
      <c r="CQ491" s="59"/>
      <c r="CR491" s="59"/>
      <c r="CS491" s="59"/>
      <c r="CT491" s="59"/>
      <c r="CU491" s="59"/>
      <c r="CV491" s="59"/>
      <c r="CW491" s="59"/>
      <c r="CX491" s="59"/>
      <c r="CY491" s="59"/>
      <c r="CZ491" s="59"/>
      <c r="DA491" s="59"/>
      <c r="DB491" s="59"/>
      <c r="DC491" s="59"/>
      <c r="DD491" s="59"/>
      <c r="DE491" s="59"/>
      <c r="DF491" s="59"/>
      <c r="DG491" s="59"/>
      <c r="DH491" s="59"/>
      <c r="DI491" s="59"/>
      <c r="DJ491" s="59"/>
      <c r="DK491" s="59"/>
      <c r="DL491" s="59"/>
      <c r="DM491" s="59"/>
      <c r="DN491" s="59"/>
      <c r="DO491" s="59"/>
      <c r="DP491" s="59"/>
      <c r="DQ491" s="59"/>
      <c r="DR491" s="59"/>
      <c r="DS491" s="59"/>
      <c r="DT491" s="59"/>
      <c r="DU491" s="59"/>
    </row>
    <row r="492" spans="2:125" ht="12">
      <c r="B492" s="59"/>
      <c r="C492" s="54"/>
      <c r="D492" s="186"/>
      <c r="E492" s="186"/>
      <c r="F492" s="186"/>
      <c r="G492" s="95"/>
      <c r="H492" s="186"/>
      <c r="I492" s="69"/>
      <c r="J492" s="68"/>
      <c r="K492" s="67"/>
      <c r="L492" s="186"/>
      <c r="M492" s="186"/>
      <c r="N492" s="419"/>
      <c r="O492" s="247"/>
      <c r="P492" s="247"/>
      <c r="Q492" s="419"/>
      <c r="R492" s="247"/>
      <c r="S492" s="59"/>
      <c r="T492" s="67"/>
      <c r="U492" s="247"/>
      <c r="V492" s="59"/>
      <c r="W492" s="270"/>
      <c r="X492" s="59"/>
      <c r="Y492" s="59"/>
      <c r="Z492" s="59"/>
      <c r="AA492" s="59"/>
      <c r="AB492" s="59"/>
      <c r="AC492" s="59"/>
      <c r="AD492" s="59"/>
      <c r="AE492" s="59"/>
      <c r="AF492" s="59"/>
      <c r="AG492" s="59"/>
      <c r="AH492" s="59"/>
      <c r="AI492" s="59"/>
      <c r="AJ492" s="59"/>
      <c r="AK492" s="59"/>
      <c r="AL492" s="59"/>
      <c r="AM492" s="59"/>
      <c r="AN492" s="59"/>
      <c r="AO492" s="59"/>
      <c r="AP492" s="59"/>
      <c r="AQ492" s="59"/>
      <c r="AR492" s="59"/>
      <c r="AS492" s="59"/>
      <c r="AT492" s="59"/>
      <c r="AU492" s="59"/>
      <c r="AV492" s="59"/>
      <c r="AW492" s="59"/>
      <c r="AX492" s="59"/>
      <c r="AY492" s="59"/>
      <c r="AZ492" s="59"/>
      <c r="BA492" s="59"/>
      <c r="BB492" s="59"/>
      <c r="BC492" s="59"/>
      <c r="BD492" s="59"/>
      <c r="BE492" s="59"/>
      <c r="BF492" s="59"/>
      <c r="BG492" s="59"/>
      <c r="BH492" s="59"/>
      <c r="BI492" s="59"/>
      <c r="BJ492" s="59"/>
      <c r="BK492" s="59"/>
      <c r="BL492" s="59"/>
      <c r="BM492" s="59"/>
      <c r="BN492" s="59"/>
      <c r="BO492" s="59"/>
      <c r="BP492" s="59"/>
      <c r="BQ492" s="59"/>
      <c r="BR492" s="59"/>
      <c r="BS492" s="59"/>
      <c r="BT492" s="59"/>
      <c r="BU492" s="59"/>
      <c r="BV492" s="59"/>
      <c r="BW492" s="59"/>
      <c r="BX492" s="59"/>
      <c r="BY492" s="59"/>
      <c r="BZ492" s="59"/>
      <c r="CA492" s="59"/>
      <c r="CB492" s="59"/>
      <c r="CC492" s="59"/>
      <c r="CD492" s="59"/>
      <c r="CE492" s="59"/>
      <c r="CF492" s="59"/>
      <c r="CG492" s="59"/>
      <c r="CH492" s="59"/>
      <c r="CI492" s="59"/>
      <c r="CJ492" s="59"/>
      <c r="CK492" s="59"/>
      <c r="CL492" s="59"/>
      <c r="CM492" s="59"/>
      <c r="CN492" s="59"/>
      <c r="CO492" s="59"/>
      <c r="CP492" s="59"/>
      <c r="CQ492" s="59"/>
      <c r="CR492" s="59"/>
      <c r="CS492" s="59"/>
      <c r="CT492" s="59"/>
      <c r="CU492" s="59"/>
      <c r="CV492" s="59"/>
      <c r="CW492" s="59"/>
      <c r="CX492" s="59"/>
      <c r="CY492" s="59"/>
      <c r="CZ492" s="59"/>
      <c r="DA492" s="59"/>
      <c r="DB492" s="59"/>
      <c r="DC492" s="59"/>
      <c r="DD492" s="59"/>
      <c r="DE492" s="59"/>
      <c r="DF492" s="59"/>
      <c r="DG492" s="59"/>
      <c r="DH492" s="59"/>
      <c r="DI492" s="59"/>
      <c r="DJ492" s="59"/>
      <c r="DK492" s="59"/>
      <c r="DL492" s="59"/>
      <c r="DM492" s="59"/>
      <c r="DN492" s="59"/>
      <c r="DO492" s="59"/>
      <c r="DP492" s="59"/>
      <c r="DQ492" s="59"/>
      <c r="DR492" s="59"/>
      <c r="DS492" s="59"/>
      <c r="DT492" s="59"/>
      <c r="DU492" s="59"/>
    </row>
    <row r="493" spans="2:125" ht="12">
      <c r="B493" s="59"/>
      <c r="C493" s="54"/>
      <c r="D493" s="186"/>
      <c r="E493" s="186"/>
      <c r="F493" s="186"/>
      <c r="G493" s="95"/>
      <c r="H493" s="186"/>
      <c r="I493" s="69"/>
      <c r="J493" s="68"/>
      <c r="K493" s="67"/>
      <c r="L493" s="186"/>
      <c r="M493" s="186"/>
      <c r="N493" s="419"/>
      <c r="O493" s="247"/>
      <c r="P493" s="247"/>
      <c r="Q493" s="419"/>
      <c r="R493" s="247"/>
      <c r="S493" s="59"/>
      <c r="T493" s="67"/>
      <c r="U493" s="247"/>
      <c r="V493" s="59"/>
      <c r="W493" s="270"/>
      <c r="X493" s="59"/>
      <c r="Y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c r="AY493" s="59"/>
      <c r="AZ493" s="59"/>
      <c r="BA493" s="59"/>
      <c r="BB493" s="59"/>
      <c r="BC493" s="59"/>
      <c r="BD493" s="59"/>
      <c r="BE493" s="59"/>
      <c r="BF493" s="59"/>
      <c r="BG493" s="59"/>
      <c r="BH493" s="59"/>
      <c r="BI493" s="59"/>
      <c r="BJ493" s="59"/>
      <c r="BK493" s="59"/>
      <c r="BL493" s="59"/>
      <c r="BM493" s="59"/>
      <c r="BN493" s="59"/>
      <c r="BO493" s="59"/>
      <c r="BP493" s="59"/>
      <c r="BQ493" s="59"/>
      <c r="BR493" s="59"/>
      <c r="BS493" s="59"/>
      <c r="BT493" s="59"/>
      <c r="BU493" s="59"/>
      <c r="BV493" s="59"/>
      <c r="BW493" s="59"/>
      <c r="BX493" s="59"/>
      <c r="BY493" s="59"/>
      <c r="BZ493" s="59"/>
      <c r="CA493" s="59"/>
      <c r="CB493" s="59"/>
      <c r="CC493" s="59"/>
      <c r="CD493" s="59"/>
      <c r="CE493" s="59"/>
      <c r="CF493" s="59"/>
      <c r="CG493" s="59"/>
      <c r="CH493" s="59"/>
      <c r="CI493" s="59"/>
      <c r="CJ493" s="59"/>
      <c r="CK493" s="59"/>
      <c r="CL493" s="59"/>
      <c r="CM493" s="59"/>
      <c r="CN493" s="59"/>
      <c r="CO493" s="59"/>
      <c r="CP493" s="59"/>
      <c r="CQ493" s="59"/>
      <c r="CR493" s="59"/>
      <c r="CS493" s="59"/>
      <c r="CT493" s="59"/>
      <c r="CU493" s="59"/>
      <c r="CV493" s="59"/>
      <c r="CW493" s="59"/>
      <c r="CX493" s="59"/>
      <c r="CY493" s="59"/>
      <c r="CZ493" s="59"/>
      <c r="DA493" s="59"/>
      <c r="DB493" s="59"/>
      <c r="DC493" s="59"/>
      <c r="DD493" s="59"/>
      <c r="DE493" s="59"/>
      <c r="DF493" s="59"/>
      <c r="DG493" s="59"/>
      <c r="DH493" s="59"/>
      <c r="DI493" s="59"/>
      <c r="DJ493" s="59"/>
      <c r="DK493" s="59"/>
      <c r="DL493" s="59"/>
      <c r="DM493" s="59"/>
      <c r="DN493" s="59"/>
      <c r="DO493" s="59"/>
      <c r="DP493" s="59"/>
      <c r="DQ493" s="59"/>
      <c r="DR493" s="59"/>
      <c r="DS493" s="59"/>
      <c r="DT493" s="59"/>
      <c r="DU493" s="59"/>
    </row>
    <row r="494" spans="2:125" ht="12">
      <c r="B494" s="59"/>
      <c r="C494" s="54"/>
      <c r="D494" s="186"/>
      <c r="E494" s="186"/>
      <c r="F494" s="186"/>
      <c r="G494" s="95"/>
      <c r="H494" s="186"/>
      <c r="I494" s="69"/>
      <c r="J494" s="68"/>
      <c r="K494" s="67"/>
      <c r="L494" s="186"/>
      <c r="M494" s="186"/>
      <c r="N494" s="419"/>
      <c r="O494" s="247"/>
      <c r="P494" s="247"/>
      <c r="Q494" s="419"/>
      <c r="R494" s="247"/>
      <c r="S494" s="59"/>
      <c r="T494" s="67"/>
      <c r="U494" s="247"/>
      <c r="V494" s="59"/>
      <c r="W494" s="270"/>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59"/>
      <c r="BG494" s="59"/>
      <c r="BH494" s="59"/>
      <c r="BI494" s="59"/>
      <c r="BJ494" s="59"/>
      <c r="BK494" s="59"/>
      <c r="BL494" s="59"/>
      <c r="BM494" s="59"/>
      <c r="BN494" s="59"/>
      <c r="BO494" s="59"/>
      <c r="BP494" s="59"/>
      <c r="BQ494" s="59"/>
      <c r="BR494" s="59"/>
      <c r="BS494" s="59"/>
      <c r="BT494" s="59"/>
      <c r="BU494" s="59"/>
      <c r="BV494" s="59"/>
      <c r="BW494" s="59"/>
      <c r="BX494" s="59"/>
      <c r="BY494" s="59"/>
      <c r="BZ494" s="59"/>
      <c r="CA494" s="59"/>
      <c r="CB494" s="59"/>
      <c r="CC494" s="59"/>
      <c r="CD494" s="59"/>
      <c r="CE494" s="59"/>
      <c r="CF494" s="59"/>
      <c r="CG494" s="59"/>
      <c r="CH494" s="59"/>
      <c r="CI494" s="59"/>
      <c r="CJ494" s="59"/>
      <c r="CK494" s="59"/>
      <c r="CL494" s="59"/>
      <c r="CM494" s="59"/>
      <c r="CN494" s="59"/>
      <c r="CO494" s="59"/>
      <c r="CP494" s="59"/>
      <c r="CQ494" s="59"/>
      <c r="CR494" s="59"/>
      <c r="CS494" s="59"/>
      <c r="CT494" s="59"/>
      <c r="CU494" s="59"/>
      <c r="CV494" s="59"/>
      <c r="CW494" s="59"/>
      <c r="CX494" s="59"/>
      <c r="CY494" s="59"/>
      <c r="CZ494" s="59"/>
      <c r="DA494" s="59"/>
      <c r="DB494" s="59"/>
      <c r="DC494" s="59"/>
      <c r="DD494" s="59"/>
      <c r="DE494" s="59"/>
      <c r="DF494" s="59"/>
      <c r="DG494" s="59"/>
      <c r="DH494" s="59"/>
      <c r="DI494" s="59"/>
      <c r="DJ494" s="59"/>
      <c r="DK494" s="59"/>
      <c r="DL494" s="59"/>
      <c r="DM494" s="59"/>
      <c r="DN494" s="59"/>
      <c r="DO494" s="59"/>
      <c r="DP494" s="59"/>
      <c r="DQ494" s="59"/>
      <c r="DR494" s="59"/>
      <c r="DS494" s="59"/>
      <c r="DT494" s="59"/>
      <c r="DU494" s="59"/>
    </row>
    <row r="495" spans="2:125" ht="12">
      <c r="B495" s="59"/>
      <c r="C495" s="54"/>
      <c r="D495" s="186"/>
      <c r="E495" s="186"/>
      <c r="F495" s="186"/>
      <c r="G495" s="95"/>
      <c r="H495" s="186"/>
      <c r="I495" s="69"/>
      <c r="J495" s="68"/>
      <c r="K495" s="67"/>
      <c r="L495" s="186"/>
      <c r="M495" s="186"/>
      <c r="N495" s="419"/>
      <c r="O495" s="247"/>
      <c r="P495" s="247"/>
      <c r="Q495" s="419"/>
      <c r="R495" s="247"/>
      <c r="S495" s="59"/>
      <c r="T495" s="67"/>
      <c r="U495" s="247"/>
      <c r="V495" s="59"/>
      <c r="W495" s="270"/>
      <c r="X495" s="59"/>
      <c r="Y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c r="BO495" s="59"/>
      <c r="BP495" s="59"/>
      <c r="BQ495" s="59"/>
      <c r="BR495" s="59"/>
      <c r="BS495" s="59"/>
      <c r="BT495" s="59"/>
      <c r="BU495" s="59"/>
      <c r="BV495" s="59"/>
      <c r="BW495" s="59"/>
      <c r="BX495" s="59"/>
      <c r="BY495" s="59"/>
      <c r="BZ495" s="59"/>
      <c r="CA495" s="59"/>
      <c r="CB495" s="59"/>
      <c r="CC495" s="59"/>
      <c r="CD495" s="59"/>
      <c r="CE495" s="59"/>
      <c r="CF495" s="59"/>
      <c r="CG495" s="59"/>
      <c r="CH495" s="59"/>
      <c r="CI495" s="59"/>
      <c r="CJ495" s="59"/>
      <c r="CK495" s="59"/>
      <c r="CL495" s="59"/>
      <c r="CM495" s="59"/>
      <c r="CN495" s="59"/>
      <c r="CO495" s="59"/>
      <c r="CP495" s="59"/>
      <c r="CQ495" s="59"/>
      <c r="CR495" s="59"/>
      <c r="CS495" s="59"/>
      <c r="CT495" s="59"/>
      <c r="CU495" s="59"/>
      <c r="CV495" s="59"/>
      <c r="CW495" s="59"/>
      <c r="CX495" s="59"/>
      <c r="CY495" s="59"/>
      <c r="CZ495" s="59"/>
      <c r="DA495" s="59"/>
      <c r="DB495" s="59"/>
      <c r="DC495" s="59"/>
      <c r="DD495" s="59"/>
      <c r="DE495" s="59"/>
      <c r="DF495" s="59"/>
      <c r="DG495" s="59"/>
      <c r="DH495" s="59"/>
      <c r="DI495" s="59"/>
      <c r="DJ495" s="59"/>
      <c r="DK495" s="59"/>
      <c r="DL495" s="59"/>
      <c r="DM495" s="59"/>
      <c r="DN495" s="59"/>
      <c r="DO495" s="59"/>
      <c r="DP495" s="59"/>
      <c r="DQ495" s="59"/>
      <c r="DR495" s="59"/>
      <c r="DS495" s="59"/>
      <c r="DT495" s="59"/>
      <c r="DU495" s="59"/>
    </row>
    <row r="496" spans="2:125" ht="12">
      <c r="B496" s="59"/>
      <c r="C496" s="54"/>
      <c r="D496" s="186"/>
      <c r="E496" s="186"/>
      <c r="F496" s="186"/>
      <c r="G496" s="95"/>
      <c r="H496" s="186"/>
      <c r="I496" s="69"/>
      <c r="J496" s="68"/>
      <c r="K496" s="67"/>
      <c r="L496" s="186"/>
      <c r="M496" s="186"/>
      <c r="N496" s="419"/>
      <c r="O496" s="247"/>
      <c r="P496" s="247"/>
      <c r="Q496" s="419"/>
      <c r="R496" s="247"/>
      <c r="S496" s="59"/>
      <c r="T496" s="67"/>
      <c r="U496" s="247"/>
      <c r="V496" s="59"/>
      <c r="W496" s="270"/>
      <c r="X496" s="59"/>
      <c r="Y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c r="BO496" s="59"/>
      <c r="BP496" s="59"/>
      <c r="BQ496" s="59"/>
      <c r="BR496" s="59"/>
      <c r="BS496" s="59"/>
      <c r="BT496" s="59"/>
      <c r="BU496" s="59"/>
      <c r="BV496" s="59"/>
      <c r="BW496" s="59"/>
      <c r="BX496" s="59"/>
      <c r="BY496" s="59"/>
      <c r="BZ496" s="59"/>
      <c r="CA496" s="59"/>
      <c r="CB496" s="59"/>
      <c r="CC496" s="59"/>
      <c r="CD496" s="59"/>
      <c r="CE496" s="59"/>
      <c r="CF496" s="59"/>
      <c r="CG496" s="59"/>
      <c r="CH496" s="59"/>
      <c r="CI496" s="59"/>
      <c r="CJ496" s="59"/>
      <c r="CK496" s="59"/>
      <c r="CL496" s="59"/>
      <c r="CM496" s="59"/>
      <c r="CN496" s="59"/>
      <c r="CO496" s="59"/>
      <c r="CP496" s="59"/>
      <c r="CQ496" s="59"/>
      <c r="CR496" s="59"/>
      <c r="CS496" s="59"/>
      <c r="CT496" s="59"/>
      <c r="CU496" s="59"/>
      <c r="CV496" s="59"/>
      <c r="CW496" s="59"/>
      <c r="CX496" s="59"/>
      <c r="CY496" s="59"/>
      <c r="CZ496" s="59"/>
      <c r="DA496" s="59"/>
      <c r="DB496" s="59"/>
      <c r="DC496" s="59"/>
      <c r="DD496" s="59"/>
      <c r="DE496" s="59"/>
      <c r="DF496" s="59"/>
      <c r="DG496" s="59"/>
      <c r="DH496" s="59"/>
      <c r="DI496" s="59"/>
      <c r="DJ496" s="59"/>
      <c r="DK496" s="59"/>
      <c r="DL496" s="59"/>
      <c r="DM496" s="59"/>
      <c r="DN496" s="59"/>
      <c r="DO496" s="59"/>
      <c r="DP496" s="59"/>
      <c r="DQ496" s="59"/>
      <c r="DR496" s="59"/>
      <c r="DS496" s="59"/>
      <c r="DT496" s="59"/>
      <c r="DU496" s="59"/>
    </row>
    <row r="497" spans="2:125" ht="12">
      <c r="B497" s="59"/>
      <c r="C497" s="54"/>
      <c r="D497" s="186"/>
      <c r="E497" s="186"/>
      <c r="F497" s="186"/>
      <c r="G497" s="95"/>
      <c r="H497" s="186"/>
      <c r="I497" s="69"/>
      <c r="J497" s="68"/>
      <c r="K497" s="67"/>
      <c r="L497" s="186"/>
      <c r="M497" s="186"/>
      <c r="N497" s="419"/>
      <c r="O497" s="247"/>
      <c r="P497" s="247"/>
      <c r="Q497" s="419"/>
      <c r="R497" s="247"/>
      <c r="S497" s="59"/>
      <c r="T497" s="67"/>
      <c r="U497" s="247"/>
      <c r="V497" s="59"/>
      <c r="W497" s="270"/>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c r="BO497" s="59"/>
      <c r="BP497" s="59"/>
      <c r="BQ497" s="59"/>
      <c r="BR497" s="59"/>
      <c r="BS497" s="59"/>
      <c r="BT497" s="59"/>
      <c r="BU497" s="59"/>
      <c r="BV497" s="59"/>
      <c r="BW497" s="59"/>
      <c r="BX497" s="59"/>
      <c r="BY497" s="59"/>
      <c r="BZ497" s="59"/>
      <c r="CA497" s="59"/>
      <c r="CB497" s="59"/>
      <c r="CC497" s="59"/>
      <c r="CD497" s="59"/>
      <c r="CE497" s="59"/>
      <c r="CF497" s="59"/>
      <c r="CG497" s="59"/>
      <c r="CH497" s="59"/>
      <c r="CI497" s="59"/>
      <c r="CJ497" s="59"/>
      <c r="CK497" s="59"/>
      <c r="CL497" s="59"/>
      <c r="CM497" s="59"/>
      <c r="CN497" s="59"/>
      <c r="CO497" s="59"/>
      <c r="CP497" s="59"/>
      <c r="CQ497" s="59"/>
      <c r="CR497" s="59"/>
      <c r="CS497" s="59"/>
      <c r="CT497" s="59"/>
      <c r="CU497" s="59"/>
      <c r="CV497" s="59"/>
      <c r="CW497" s="59"/>
      <c r="CX497" s="59"/>
      <c r="CY497" s="59"/>
      <c r="CZ497" s="59"/>
      <c r="DA497" s="59"/>
      <c r="DB497" s="59"/>
      <c r="DC497" s="59"/>
      <c r="DD497" s="59"/>
      <c r="DE497" s="59"/>
      <c r="DF497" s="59"/>
      <c r="DG497" s="59"/>
      <c r="DH497" s="59"/>
      <c r="DI497" s="59"/>
      <c r="DJ497" s="59"/>
      <c r="DK497" s="59"/>
      <c r="DL497" s="59"/>
      <c r="DM497" s="59"/>
      <c r="DN497" s="59"/>
      <c r="DO497" s="59"/>
      <c r="DP497" s="59"/>
      <c r="DQ497" s="59"/>
      <c r="DR497" s="59"/>
      <c r="DS497" s="59"/>
      <c r="DT497" s="59"/>
      <c r="DU497" s="59"/>
    </row>
    <row r="498" spans="2:125" ht="12">
      <c r="B498" s="59"/>
      <c r="C498" s="54"/>
      <c r="D498" s="186"/>
      <c r="E498" s="186"/>
      <c r="F498" s="186"/>
      <c r="G498" s="95"/>
      <c r="H498" s="186"/>
      <c r="I498" s="69"/>
      <c r="J498" s="68"/>
      <c r="K498" s="67"/>
      <c r="L498" s="186"/>
      <c r="M498" s="186"/>
      <c r="N498" s="419"/>
      <c r="O498" s="247"/>
      <c r="P498" s="247"/>
      <c r="Q498" s="419"/>
      <c r="R498" s="247"/>
      <c r="S498" s="59"/>
      <c r="T498" s="67"/>
      <c r="U498" s="247"/>
      <c r="V498" s="59"/>
      <c r="W498" s="270"/>
      <c r="X498" s="59"/>
      <c r="Y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c r="BO498" s="59"/>
      <c r="BP498" s="59"/>
      <c r="BQ498" s="59"/>
      <c r="BR498" s="59"/>
      <c r="BS498" s="59"/>
      <c r="BT498" s="59"/>
      <c r="BU498" s="59"/>
      <c r="BV498" s="59"/>
      <c r="BW498" s="59"/>
      <c r="BX498" s="59"/>
      <c r="BY498" s="59"/>
      <c r="BZ498" s="59"/>
      <c r="CA498" s="59"/>
      <c r="CB498" s="59"/>
      <c r="CC498" s="59"/>
      <c r="CD498" s="59"/>
      <c r="CE498" s="59"/>
      <c r="CF498" s="59"/>
      <c r="CG498" s="59"/>
      <c r="CH498" s="59"/>
      <c r="CI498" s="59"/>
      <c r="CJ498" s="59"/>
      <c r="CK498" s="59"/>
      <c r="CL498" s="59"/>
      <c r="CM498" s="59"/>
      <c r="CN498" s="59"/>
      <c r="CO498" s="59"/>
      <c r="CP498" s="59"/>
      <c r="CQ498" s="59"/>
      <c r="CR498" s="59"/>
      <c r="CS498" s="59"/>
      <c r="CT498" s="59"/>
      <c r="CU498" s="59"/>
      <c r="CV498" s="59"/>
      <c r="CW498" s="59"/>
      <c r="CX498" s="59"/>
      <c r="CY498" s="59"/>
      <c r="CZ498" s="59"/>
      <c r="DA498" s="59"/>
      <c r="DB498" s="59"/>
      <c r="DC498" s="59"/>
      <c r="DD498" s="59"/>
      <c r="DE498" s="59"/>
      <c r="DF498" s="59"/>
      <c r="DG498" s="59"/>
      <c r="DH498" s="59"/>
      <c r="DI498" s="59"/>
      <c r="DJ498" s="59"/>
      <c r="DK498" s="59"/>
      <c r="DL498" s="59"/>
      <c r="DM498" s="59"/>
      <c r="DN498" s="59"/>
      <c r="DO498" s="59"/>
      <c r="DP498" s="59"/>
      <c r="DQ498" s="59"/>
      <c r="DR498" s="59"/>
      <c r="DS498" s="59"/>
      <c r="DT498" s="59"/>
      <c r="DU498" s="59"/>
    </row>
    <row r="499" spans="2:125" ht="12">
      <c r="B499" s="59"/>
      <c r="C499" s="54"/>
      <c r="D499" s="186"/>
      <c r="E499" s="186"/>
      <c r="F499" s="186"/>
      <c r="G499" s="95"/>
      <c r="H499" s="186"/>
      <c r="I499" s="69"/>
      <c r="J499" s="68"/>
      <c r="K499" s="67"/>
      <c r="L499" s="186"/>
      <c r="M499" s="186"/>
      <c r="N499" s="419"/>
      <c r="O499" s="247"/>
      <c r="P499" s="247"/>
      <c r="Q499" s="419"/>
      <c r="R499" s="247"/>
      <c r="S499" s="59"/>
      <c r="T499" s="67"/>
      <c r="U499" s="247"/>
      <c r="V499" s="59"/>
      <c r="W499" s="270"/>
      <c r="X499" s="59"/>
      <c r="Y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c r="BP499" s="59"/>
      <c r="BQ499" s="59"/>
      <c r="BR499" s="59"/>
      <c r="BS499" s="59"/>
      <c r="BT499" s="59"/>
      <c r="BU499" s="59"/>
      <c r="BV499" s="59"/>
      <c r="BW499" s="59"/>
      <c r="BX499" s="59"/>
      <c r="BY499" s="59"/>
      <c r="BZ499" s="59"/>
      <c r="CA499" s="59"/>
      <c r="CB499" s="59"/>
      <c r="CC499" s="59"/>
      <c r="CD499" s="59"/>
      <c r="CE499" s="59"/>
      <c r="CF499" s="59"/>
      <c r="CG499" s="59"/>
      <c r="CH499" s="59"/>
      <c r="CI499" s="59"/>
      <c r="CJ499" s="59"/>
      <c r="CK499" s="59"/>
      <c r="CL499" s="59"/>
      <c r="CM499" s="59"/>
      <c r="CN499" s="59"/>
      <c r="CO499" s="59"/>
      <c r="CP499" s="59"/>
      <c r="CQ499" s="59"/>
      <c r="CR499" s="59"/>
      <c r="CS499" s="59"/>
      <c r="CT499" s="59"/>
      <c r="CU499" s="59"/>
      <c r="CV499" s="59"/>
      <c r="CW499" s="59"/>
      <c r="CX499" s="59"/>
      <c r="CY499" s="59"/>
      <c r="CZ499" s="59"/>
      <c r="DA499" s="59"/>
      <c r="DB499" s="59"/>
      <c r="DC499" s="59"/>
      <c r="DD499" s="59"/>
      <c r="DE499" s="59"/>
      <c r="DF499" s="59"/>
      <c r="DG499" s="59"/>
      <c r="DH499" s="59"/>
      <c r="DI499" s="59"/>
      <c r="DJ499" s="59"/>
      <c r="DK499" s="59"/>
      <c r="DL499" s="59"/>
      <c r="DM499" s="59"/>
      <c r="DN499" s="59"/>
      <c r="DO499" s="59"/>
      <c r="DP499" s="59"/>
      <c r="DQ499" s="59"/>
      <c r="DR499" s="59"/>
      <c r="DS499" s="59"/>
      <c r="DT499" s="59"/>
      <c r="DU499" s="59"/>
    </row>
    <row r="500" spans="2:125" ht="12">
      <c r="B500" s="59"/>
      <c r="C500" s="54"/>
      <c r="D500" s="186"/>
      <c r="E500" s="186"/>
      <c r="F500" s="186"/>
      <c r="G500" s="95"/>
      <c r="H500" s="186"/>
      <c r="I500" s="69"/>
      <c r="J500" s="68"/>
      <c r="K500" s="67"/>
      <c r="L500" s="186"/>
      <c r="M500" s="186"/>
      <c r="N500" s="419"/>
      <c r="O500" s="247"/>
      <c r="P500" s="247"/>
      <c r="Q500" s="419"/>
      <c r="R500" s="247"/>
      <c r="S500" s="59"/>
      <c r="T500" s="67"/>
      <c r="U500" s="247"/>
      <c r="V500" s="59"/>
      <c r="W500" s="270"/>
      <c r="X500" s="59"/>
      <c r="Y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c r="BO500" s="59"/>
      <c r="BP500" s="59"/>
      <c r="BQ500" s="59"/>
      <c r="BR500" s="59"/>
      <c r="BS500" s="59"/>
      <c r="BT500" s="59"/>
      <c r="BU500" s="59"/>
      <c r="BV500" s="59"/>
      <c r="BW500" s="59"/>
      <c r="BX500" s="59"/>
      <c r="BY500" s="59"/>
      <c r="BZ500" s="59"/>
      <c r="CA500" s="59"/>
      <c r="CB500" s="59"/>
      <c r="CC500" s="59"/>
      <c r="CD500" s="59"/>
      <c r="CE500" s="59"/>
      <c r="CF500" s="59"/>
      <c r="CG500" s="59"/>
      <c r="CH500" s="59"/>
      <c r="CI500" s="59"/>
      <c r="CJ500" s="59"/>
      <c r="CK500" s="59"/>
      <c r="CL500" s="59"/>
      <c r="CM500" s="59"/>
      <c r="CN500" s="59"/>
      <c r="CO500" s="59"/>
      <c r="CP500" s="59"/>
      <c r="CQ500" s="59"/>
      <c r="CR500" s="59"/>
      <c r="CS500" s="59"/>
      <c r="CT500" s="59"/>
      <c r="CU500" s="59"/>
      <c r="CV500" s="59"/>
      <c r="CW500" s="59"/>
      <c r="CX500" s="59"/>
      <c r="CY500" s="59"/>
      <c r="CZ500" s="59"/>
      <c r="DA500" s="59"/>
      <c r="DB500" s="59"/>
      <c r="DC500" s="59"/>
      <c r="DD500" s="59"/>
      <c r="DE500" s="59"/>
      <c r="DF500" s="59"/>
      <c r="DG500" s="59"/>
      <c r="DH500" s="59"/>
      <c r="DI500" s="59"/>
      <c r="DJ500" s="59"/>
      <c r="DK500" s="59"/>
      <c r="DL500" s="59"/>
      <c r="DM500" s="59"/>
      <c r="DN500" s="59"/>
      <c r="DO500" s="59"/>
      <c r="DP500" s="59"/>
      <c r="DQ500" s="59"/>
      <c r="DR500" s="59"/>
      <c r="DS500" s="59"/>
      <c r="DT500" s="59"/>
      <c r="DU500" s="59"/>
    </row>
    <row r="501" spans="2:125" ht="12">
      <c r="B501" s="59"/>
      <c r="C501" s="54"/>
      <c r="D501" s="186"/>
      <c r="E501" s="186"/>
      <c r="F501" s="186"/>
      <c r="G501" s="95"/>
      <c r="H501" s="186"/>
      <c r="I501" s="69"/>
      <c r="J501" s="68"/>
      <c r="K501" s="67"/>
      <c r="L501" s="186"/>
      <c r="M501" s="186"/>
      <c r="N501" s="419"/>
      <c r="O501" s="247"/>
      <c r="P501" s="247"/>
      <c r="Q501" s="419"/>
      <c r="R501" s="247"/>
      <c r="S501" s="59"/>
      <c r="T501" s="67"/>
      <c r="U501" s="247"/>
      <c r="V501" s="59"/>
      <c r="W501" s="270"/>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c r="BO501" s="59"/>
      <c r="BP501" s="59"/>
      <c r="BQ501" s="59"/>
      <c r="BR501" s="59"/>
      <c r="BS501" s="59"/>
      <c r="BT501" s="59"/>
      <c r="BU501" s="59"/>
      <c r="BV501" s="59"/>
      <c r="BW501" s="59"/>
      <c r="BX501" s="59"/>
      <c r="BY501" s="59"/>
      <c r="BZ501" s="59"/>
      <c r="CA501" s="59"/>
      <c r="CB501" s="59"/>
      <c r="CC501" s="59"/>
      <c r="CD501" s="59"/>
      <c r="CE501" s="59"/>
      <c r="CF501" s="59"/>
      <c r="CG501" s="59"/>
      <c r="CH501" s="59"/>
      <c r="CI501" s="59"/>
      <c r="CJ501" s="59"/>
      <c r="CK501" s="59"/>
      <c r="CL501" s="59"/>
      <c r="CM501" s="59"/>
      <c r="CN501" s="59"/>
      <c r="CO501" s="59"/>
      <c r="CP501" s="59"/>
      <c r="CQ501" s="59"/>
      <c r="CR501" s="59"/>
      <c r="CS501" s="59"/>
      <c r="CT501" s="59"/>
      <c r="CU501" s="59"/>
      <c r="CV501" s="59"/>
      <c r="CW501" s="59"/>
      <c r="CX501" s="59"/>
      <c r="CY501" s="59"/>
      <c r="CZ501" s="59"/>
      <c r="DA501" s="59"/>
      <c r="DB501" s="59"/>
      <c r="DC501" s="59"/>
      <c r="DD501" s="59"/>
      <c r="DE501" s="59"/>
      <c r="DF501" s="59"/>
      <c r="DG501" s="59"/>
      <c r="DH501" s="59"/>
      <c r="DI501" s="59"/>
      <c r="DJ501" s="59"/>
      <c r="DK501" s="59"/>
      <c r="DL501" s="59"/>
      <c r="DM501" s="59"/>
      <c r="DN501" s="59"/>
      <c r="DO501" s="59"/>
      <c r="DP501" s="59"/>
      <c r="DQ501" s="59"/>
      <c r="DR501" s="59"/>
      <c r="DS501" s="59"/>
      <c r="DT501" s="59"/>
      <c r="DU501" s="59"/>
    </row>
    <row r="502" spans="2:125" ht="12">
      <c r="B502" s="59"/>
      <c r="C502" s="54"/>
      <c r="D502" s="186"/>
      <c r="E502" s="186"/>
      <c r="F502" s="186"/>
      <c r="G502" s="95"/>
      <c r="H502" s="186"/>
      <c r="I502" s="69"/>
      <c r="J502" s="68"/>
      <c r="K502" s="67"/>
      <c r="L502" s="186"/>
      <c r="M502" s="186"/>
      <c r="N502" s="419"/>
      <c r="O502" s="247"/>
      <c r="P502" s="247"/>
      <c r="Q502" s="419"/>
      <c r="R502" s="247"/>
      <c r="S502" s="59"/>
      <c r="T502" s="67"/>
      <c r="U502" s="247"/>
      <c r="V502" s="59"/>
      <c r="W502" s="270"/>
      <c r="X502" s="59"/>
      <c r="Y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c r="BO502" s="59"/>
      <c r="BP502" s="59"/>
      <c r="BQ502" s="59"/>
      <c r="BR502" s="59"/>
      <c r="BS502" s="59"/>
      <c r="BT502" s="59"/>
      <c r="BU502" s="59"/>
      <c r="BV502" s="59"/>
      <c r="BW502" s="59"/>
      <c r="BX502" s="59"/>
      <c r="BY502" s="59"/>
      <c r="BZ502" s="59"/>
      <c r="CA502" s="59"/>
      <c r="CB502" s="59"/>
      <c r="CC502" s="59"/>
      <c r="CD502" s="59"/>
      <c r="CE502" s="59"/>
      <c r="CF502" s="59"/>
      <c r="CG502" s="59"/>
      <c r="CH502" s="59"/>
      <c r="CI502" s="59"/>
      <c r="CJ502" s="59"/>
      <c r="CK502" s="59"/>
      <c r="CL502" s="59"/>
      <c r="CM502" s="59"/>
      <c r="CN502" s="59"/>
      <c r="CO502" s="59"/>
      <c r="CP502" s="59"/>
      <c r="CQ502" s="59"/>
      <c r="CR502" s="59"/>
      <c r="CS502" s="59"/>
      <c r="CT502" s="59"/>
      <c r="CU502" s="59"/>
      <c r="CV502" s="59"/>
      <c r="CW502" s="59"/>
      <c r="CX502" s="59"/>
      <c r="CY502" s="59"/>
      <c r="CZ502" s="59"/>
      <c r="DA502" s="59"/>
      <c r="DB502" s="59"/>
      <c r="DC502" s="59"/>
      <c r="DD502" s="59"/>
      <c r="DE502" s="59"/>
      <c r="DF502" s="59"/>
      <c r="DG502" s="59"/>
      <c r="DH502" s="59"/>
      <c r="DI502" s="59"/>
      <c r="DJ502" s="59"/>
      <c r="DK502" s="59"/>
      <c r="DL502" s="59"/>
      <c r="DM502" s="59"/>
      <c r="DN502" s="59"/>
      <c r="DO502" s="59"/>
      <c r="DP502" s="59"/>
      <c r="DQ502" s="59"/>
      <c r="DR502" s="59"/>
      <c r="DS502" s="59"/>
      <c r="DT502" s="59"/>
      <c r="DU502" s="59"/>
    </row>
    <row r="503" spans="2:125" ht="12">
      <c r="B503" s="59"/>
      <c r="C503" s="54"/>
      <c r="D503" s="186"/>
      <c r="E503" s="186"/>
      <c r="F503" s="186"/>
      <c r="G503" s="95"/>
      <c r="H503" s="186"/>
      <c r="I503" s="69"/>
      <c r="J503" s="68"/>
      <c r="K503" s="67"/>
      <c r="L503" s="186"/>
      <c r="M503" s="186"/>
      <c r="N503" s="419"/>
      <c r="O503" s="247"/>
      <c r="P503" s="247"/>
      <c r="Q503" s="419"/>
      <c r="R503" s="247"/>
      <c r="S503" s="59"/>
      <c r="T503" s="67"/>
      <c r="U503" s="247"/>
      <c r="V503" s="59"/>
      <c r="W503" s="270"/>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c r="DK503" s="59"/>
      <c r="DL503" s="59"/>
      <c r="DM503" s="59"/>
      <c r="DN503" s="59"/>
      <c r="DO503" s="59"/>
      <c r="DP503" s="59"/>
      <c r="DQ503" s="59"/>
      <c r="DR503" s="59"/>
      <c r="DS503" s="59"/>
      <c r="DT503" s="59"/>
      <c r="DU503" s="59"/>
    </row>
    <row r="504" spans="2:125" ht="12">
      <c r="B504" s="59"/>
      <c r="C504" s="54"/>
      <c r="D504" s="186"/>
      <c r="E504" s="186"/>
      <c r="F504" s="186"/>
      <c r="G504" s="95"/>
      <c r="H504" s="186"/>
      <c r="I504" s="69"/>
      <c r="J504" s="68"/>
      <c r="K504" s="67"/>
      <c r="L504" s="186"/>
      <c r="M504" s="186"/>
      <c r="N504" s="419"/>
      <c r="O504" s="247"/>
      <c r="P504" s="247"/>
      <c r="Q504" s="419"/>
      <c r="R504" s="247"/>
      <c r="S504" s="59"/>
      <c r="T504" s="67"/>
      <c r="U504" s="247"/>
      <c r="V504" s="59"/>
      <c r="W504" s="270"/>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c r="BO504" s="59"/>
      <c r="BP504" s="59"/>
      <c r="BQ504" s="59"/>
      <c r="BR504" s="59"/>
      <c r="BS504" s="59"/>
      <c r="BT504" s="59"/>
      <c r="BU504" s="59"/>
      <c r="BV504" s="59"/>
      <c r="BW504" s="59"/>
      <c r="BX504" s="59"/>
      <c r="BY504" s="59"/>
      <c r="BZ504" s="59"/>
      <c r="CA504" s="59"/>
      <c r="CB504" s="59"/>
      <c r="CC504" s="59"/>
      <c r="CD504" s="59"/>
      <c r="CE504" s="59"/>
      <c r="CF504" s="59"/>
      <c r="CG504" s="59"/>
      <c r="CH504" s="59"/>
      <c r="CI504" s="59"/>
      <c r="CJ504" s="59"/>
      <c r="CK504" s="59"/>
      <c r="CL504" s="59"/>
      <c r="CM504" s="59"/>
      <c r="CN504" s="59"/>
      <c r="CO504" s="59"/>
      <c r="CP504" s="59"/>
      <c r="CQ504" s="59"/>
      <c r="CR504" s="59"/>
      <c r="CS504" s="59"/>
      <c r="CT504" s="59"/>
      <c r="CU504" s="59"/>
      <c r="CV504" s="59"/>
      <c r="CW504" s="59"/>
      <c r="CX504" s="59"/>
      <c r="CY504" s="59"/>
      <c r="CZ504" s="59"/>
      <c r="DA504" s="59"/>
      <c r="DB504" s="59"/>
      <c r="DC504" s="59"/>
      <c r="DD504" s="59"/>
      <c r="DE504" s="59"/>
      <c r="DF504" s="59"/>
      <c r="DG504" s="59"/>
      <c r="DH504" s="59"/>
      <c r="DI504" s="59"/>
      <c r="DJ504" s="59"/>
      <c r="DK504" s="59"/>
      <c r="DL504" s="59"/>
      <c r="DM504" s="59"/>
      <c r="DN504" s="59"/>
      <c r="DO504" s="59"/>
      <c r="DP504" s="59"/>
      <c r="DQ504" s="59"/>
      <c r="DR504" s="59"/>
      <c r="DS504" s="59"/>
      <c r="DT504" s="59"/>
      <c r="DU504" s="59"/>
    </row>
    <row r="505" spans="2:125" ht="12">
      <c r="B505" s="59"/>
      <c r="C505" s="54"/>
      <c r="D505" s="186"/>
      <c r="E505" s="186"/>
      <c r="F505" s="186"/>
      <c r="G505" s="95"/>
      <c r="H505" s="186"/>
      <c r="I505" s="69"/>
      <c r="J505" s="68"/>
      <c r="K505" s="67"/>
      <c r="L505" s="186"/>
      <c r="M505" s="186"/>
      <c r="N505" s="419"/>
      <c r="O505" s="247"/>
      <c r="P505" s="247"/>
      <c r="Q505" s="419"/>
      <c r="R505" s="247"/>
      <c r="S505" s="59"/>
      <c r="T505" s="67"/>
      <c r="U505" s="247"/>
      <c r="V505" s="59"/>
      <c r="W505" s="270"/>
      <c r="X505" s="59"/>
      <c r="Y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c r="BO505" s="59"/>
      <c r="BP505" s="59"/>
      <c r="BQ505" s="59"/>
      <c r="BR505" s="59"/>
      <c r="BS505" s="59"/>
      <c r="BT505" s="59"/>
      <c r="BU505" s="59"/>
      <c r="BV505" s="59"/>
      <c r="BW505" s="59"/>
      <c r="BX505" s="59"/>
      <c r="BY505" s="59"/>
      <c r="BZ505" s="59"/>
      <c r="CA505" s="59"/>
      <c r="CB505" s="59"/>
      <c r="CC505" s="59"/>
      <c r="CD505" s="59"/>
      <c r="CE505" s="59"/>
      <c r="CF505" s="59"/>
      <c r="CG505" s="59"/>
      <c r="CH505" s="59"/>
      <c r="CI505" s="59"/>
      <c r="CJ505" s="59"/>
      <c r="CK505" s="59"/>
      <c r="CL505" s="59"/>
      <c r="CM505" s="59"/>
      <c r="CN505" s="59"/>
      <c r="CO505" s="59"/>
      <c r="CP505" s="59"/>
      <c r="CQ505" s="59"/>
      <c r="CR505" s="59"/>
      <c r="CS505" s="59"/>
      <c r="CT505" s="59"/>
      <c r="CU505" s="59"/>
      <c r="CV505" s="59"/>
      <c r="CW505" s="59"/>
      <c r="CX505" s="59"/>
      <c r="CY505" s="59"/>
      <c r="CZ505" s="59"/>
      <c r="DA505" s="59"/>
      <c r="DB505" s="59"/>
      <c r="DC505" s="59"/>
      <c r="DD505" s="59"/>
      <c r="DE505" s="59"/>
      <c r="DF505" s="59"/>
      <c r="DG505" s="59"/>
      <c r="DH505" s="59"/>
      <c r="DI505" s="59"/>
      <c r="DJ505" s="59"/>
      <c r="DK505" s="59"/>
      <c r="DL505" s="59"/>
      <c r="DM505" s="59"/>
      <c r="DN505" s="59"/>
      <c r="DO505" s="59"/>
      <c r="DP505" s="59"/>
      <c r="DQ505" s="59"/>
      <c r="DR505" s="59"/>
      <c r="DS505" s="59"/>
      <c r="DT505" s="59"/>
      <c r="DU505" s="59"/>
    </row>
    <row r="506" spans="2:125" ht="12">
      <c r="B506" s="59"/>
      <c r="C506" s="54"/>
      <c r="D506" s="186"/>
      <c r="E506" s="186"/>
      <c r="F506" s="186"/>
      <c r="G506" s="95"/>
      <c r="H506" s="186"/>
      <c r="I506" s="69"/>
      <c r="J506" s="68"/>
      <c r="K506" s="67"/>
      <c r="L506" s="186"/>
      <c r="M506" s="186"/>
      <c r="N506" s="419"/>
      <c r="O506" s="247"/>
      <c r="P506" s="247"/>
      <c r="Q506" s="419"/>
      <c r="R506" s="247"/>
      <c r="S506" s="59"/>
      <c r="T506" s="67"/>
      <c r="U506" s="247"/>
      <c r="V506" s="59"/>
      <c r="W506" s="270"/>
      <c r="X506" s="59"/>
      <c r="Y506" s="59"/>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c r="BO506" s="59"/>
      <c r="BP506" s="59"/>
      <c r="BQ506" s="59"/>
      <c r="BR506" s="59"/>
      <c r="BS506" s="59"/>
      <c r="BT506" s="59"/>
      <c r="BU506" s="59"/>
      <c r="BV506" s="59"/>
      <c r="BW506" s="59"/>
      <c r="BX506" s="59"/>
      <c r="BY506" s="59"/>
      <c r="BZ506" s="59"/>
      <c r="CA506" s="59"/>
      <c r="CB506" s="59"/>
      <c r="CC506" s="59"/>
      <c r="CD506" s="59"/>
      <c r="CE506" s="59"/>
      <c r="CF506" s="59"/>
      <c r="CG506" s="59"/>
      <c r="CH506" s="59"/>
      <c r="CI506" s="59"/>
      <c r="CJ506" s="59"/>
      <c r="CK506" s="59"/>
      <c r="CL506" s="59"/>
      <c r="CM506" s="59"/>
      <c r="CN506" s="59"/>
      <c r="CO506" s="59"/>
      <c r="CP506" s="59"/>
      <c r="CQ506" s="59"/>
      <c r="CR506" s="59"/>
      <c r="CS506" s="59"/>
      <c r="CT506" s="59"/>
      <c r="CU506" s="59"/>
      <c r="CV506" s="59"/>
      <c r="CW506" s="59"/>
      <c r="CX506" s="59"/>
      <c r="CY506" s="59"/>
      <c r="CZ506" s="59"/>
      <c r="DA506" s="59"/>
      <c r="DB506" s="59"/>
      <c r="DC506" s="59"/>
      <c r="DD506" s="59"/>
      <c r="DE506" s="59"/>
      <c r="DF506" s="59"/>
      <c r="DG506" s="59"/>
      <c r="DH506" s="59"/>
      <c r="DI506" s="59"/>
      <c r="DJ506" s="59"/>
      <c r="DK506" s="59"/>
      <c r="DL506" s="59"/>
      <c r="DM506" s="59"/>
      <c r="DN506" s="59"/>
      <c r="DO506" s="59"/>
      <c r="DP506" s="59"/>
      <c r="DQ506" s="59"/>
      <c r="DR506" s="59"/>
      <c r="DS506" s="59"/>
      <c r="DT506" s="59"/>
      <c r="DU506" s="59"/>
    </row>
    <row r="507" spans="2:125" ht="12">
      <c r="B507" s="59"/>
      <c r="C507" s="54"/>
      <c r="D507" s="186"/>
      <c r="E507" s="186"/>
      <c r="F507" s="186"/>
      <c r="G507" s="95"/>
      <c r="H507" s="186"/>
      <c r="I507" s="69"/>
      <c r="J507" s="68"/>
      <c r="K507" s="67"/>
      <c r="L507" s="186"/>
      <c r="M507" s="186"/>
      <c r="N507" s="419"/>
      <c r="O507" s="247"/>
      <c r="P507" s="247"/>
      <c r="Q507" s="419"/>
      <c r="R507" s="247"/>
      <c r="S507" s="59"/>
      <c r="T507" s="67"/>
      <c r="U507" s="247"/>
      <c r="V507" s="59"/>
      <c r="W507" s="270"/>
      <c r="X507" s="59"/>
      <c r="Y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c r="BE507" s="59"/>
      <c r="BF507" s="59"/>
      <c r="BG507" s="59"/>
      <c r="BH507" s="59"/>
      <c r="BI507" s="59"/>
      <c r="BJ507" s="59"/>
      <c r="BK507" s="59"/>
      <c r="BL507" s="59"/>
      <c r="BM507" s="59"/>
      <c r="BN507" s="59"/>
      <c r="BO507" s="59"/>
      <c r="BP507" s="59"/>
      <c r="BQ507" s="59"/>
      <c r="BR507" s="59"/>
      <c r="BS507" s="59"/>
      <c r="BT507" s="59"/>
      <c r="BU507" s="59"/>
      <c r="BV507" s="59"/>
      <c r="BW507" s="59"/>
      <c r="BX507" s="59"/>
      <c r="BY507" s="59"/>
      <c r="BZ507" s="59"/>
      <c r="CA507" s="59"/>
      <c r="CB507" s="59"/>
      <c r="CC507" s="59"/>
      <c r="CD507" s="59"/>
      <c r="CE507" s="59"/>
      <c r="CF507" s="59"/>
      <c r="CG507" s="59"/>
      <c r="CH507" s="59"/>
      <c r="CI507" s="59"/>
      <c r="CJ507" s="59"/>
      <c r="CK507" s="59"/>
      <c r="CL507" s="59"/>
      <c r="CM507" s="59"/>
      <c r="CN507" s="59"/>
      <c r="CO507" s="59"/>
      <c r="CP507" s="59"/>
      <c r="CQ507" s="59"/>
      <c r="CR507" s="59"/>
      <c r="CS507" s="59"/>
      <c r="CT507" s="59"/>
      <c r="CU507" s="59"/>
      <c r="CV507" s="59"/>
      <c r="CW507" s="59"/>
      <c r="CX507" s="59"/>
      <c r="CY507" s="59"/>
      <c r="CZ507" s="59"/>
      <c r="DA507" s="59"/>
      <c r="DB507" s="59"/>
      <c r="DC507" s="59"/>
      <c r="DD507" s="59"/>
      <c r="DE507" s="59"/>
      <c r="DF507" s="59"/>
      <c r="DG507" s="59"/>
      <c r="DH507" s="59"/>
      <c r="DI507" s="59"/>
      <c r="DJ507" s="59"/>
      <c r="DK507" s="59"/>
      <c r="DL507" s="59"/>
      <c r="DM507" s="59"/>
      <c r="DN507" s="59"/>
      <c r="DO507" s="59"/>
      <c r="DP507" s="59"/>
      <c r="DQ507" s="59"/>
      <c r="DR507" s="59"/>
      <c r="DS507" s="59"/>
      <c r="DT507" s="59"/>
      <c r="DU507" s="59"/>
    </row>
    <row r="508" spans="2:125" ht="12">
      <c r="B508" s="59"/>
      <c r="C508" s="54"/>
      <c r="D508" s="186"/>
      <c r="E508" s="186"/>
      <c r="F508" s="186"/>
      <c r="G508" s="95"/>
      <c r="H508" s="186"/>
      <c r="I508" s="69"/>
      <c r="J508" s="68"/>
      <c r="K508" s="67"/>
      <c r="L508" s="186"/>
      <c r="M508" s="186"/>
      <c r="N508" s="419"/>
      <c r="O508" s="247"/>
      <c r="P508" s="247"/>
      <c r="Q508" s="419"/>
      <c r="R508" s="247"/>
      <c r="S508" s="59"/>
      <c r="T508" s="67"/>
      <c r="U508" s="247"/>
      <c r="V508" s="59"/>
      <c r="W508" s="270"/>
      <c r="X508" s="59"/>
      <c r="Y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c r="BC508" s="59"/>
      <c r="BD508" s="59"/>
      <c r="BE508" s="59"/>
      <c r="BF508" s="59"/>
      <c r="BG508" s="59"/>
      <c r="BH508" s="59"/>
      <c r="BI508" s="59"/>
      <c r="BJ508" s="59"/>
      <c r="BK508" s="59"/>
      <c r="BL508" s="59"/>
      <c r="BM508" s="59"/>
      <c r="BN508" s="59"/>
      <c r="BO508" s="59"/>
      <c r="BP508" s="59"/>
      <c r="BQ508" s="59"/>
      <c r="BR508" s="59"/>
      <c r="BS508" s="59"/>
      <c r="BT508" s="59"/>
      <c r="BU508" s="59"/>
      <c r="BV508" s="59"/>
      <c r="BW508" s="59"/>
      <c r="BX508" s="59"/>
      <c r="BY508" s="59"/>
      <c r="BZ508" s="59"/>
      <c r="CA508" s="59"/>
      <c r="CB508" s="59"/>
      <c r="CC508" s="59"/>
      <c r="CD508" s="59"/>
      <c r="CE508" s="59"/>
      <c r="CF508" s="59"/>
      <c r="CG508" s="59"/>
      <c r="CH508" s="59"/>
      <c r="CI508" s="59"/>
      <c r="CJ508" s="59"/>
      <c r="CK508" s="59"/>
      <c r="CL508" s="59"/>
      <c r="CM508" s="59"/>
      <c r="CN508" s="59"/>
      <c r="CO508" s="59"/>
      <c r="CP508" s="59"/>
      <c r="CQ508" s="59"/>
      <c r="CR508" s="59"/>
      <c r="CS508" s="59"/>
      <c r="CT508" s="59"/>
      <c r="CU508" s="59"/>
      <c r="CV508" s="59"/>
      <c r="CW508" s="59"/>
      <c r="CX508" s="59"/>
      <c r="CY508" s="59"/>
      <c r="CZ508" s="59"/>
      <c r="DA508" s="59"/>
      <c r="DB508" s="59"/>
      <c r="DC508" s="59"/>
      <c r="DD508" s="59"/>
      <c r="DE508" s="59"/>
      <c r="DF508" s="59"/>
      <c r="DG508" s="59"/>
      <c r="DH508" s="59"/>
      <c r="DI508" s="59"/>
      <c r="DJ508" s="59"/>
      <c r="DK508" s="59"/>
      <c r="DL508" s="59"/>
      <c r="DM508" s="59"/>
      <c r="DN508" s="59"/>
      <c r="DO508" s="59"/>
      <c r="DP508" s="59"/>
      <c r="DQ508" s="59"/>
      <c r="DR508" s="59"/>
      <c r="DS508" s="59"/>
      <c r="DT508" s="59"/>
      <c r="DU508" s="59"/>
    </row>
    <row r="509" spans="2:125" ht="12">
      <c r="B509" s="59"/>
      <c r="C509" s="54"/>
      <c r="D509" s="186"/>
      <c r="E509" s="186"/>
      <c r="F509" s="186"/>
      <c r="G509" s="95"/>
      <c r="H509" s="186"/>
      <c r="I509" s="69"/>
      <c r="J509" s="68"/>
      <c r="K509" s="67"/>
      <c r="L509" s="186"/>
      <c r="M509" s="186"/>
      <c r="N509" s="419"/>
      <c r="O509" s="247"/>
      <c r="P509" s="247"/>
      <c r="Q509" s="419"/>
      <c r="R509" s="247"/>
      <c r="S509" s="59"/>
      <c r="T509" s="67"/>
      <c r="U509" s="247"/>
      <c r="V509" s="59"/>
      <c r="W509" s="270"/>
      <c r="X509" s="59"/>
      <c r="Y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c r="BC509" s="59"/>
      <c r="BD509" s="59"/>
      <c r="BE509" s="59"/>
      <c r="BF509" s="59"/>
      <c r="BG509" s="59"/>
      <c r="BH509" s="59"/>
      <c r="BI509" s="59"/>
      <c r="BJ509" s="59"/>
      <c r="BK509" s="59"/>
      <c r="BL509" s="59"/>
      <c r="BM509" s="59"/>
      <c r="BN509" s="59"/>
      <c r="BO509" s="59"/>
      <c r="BP509" s="59"/>
      <c r="BQ509" s="59"/>
      <c r="BR509" s="59"/>
      <c r="BS509" s="59"/>
      <c r="BT509" s="59"/>
      <c r="BU509" s="59"/>
      <c r="BV509" s="59"/>
      <c r="BW509" s="59"/>
      <c r="BX509" s="59"/>
      <c r="BY509" s="59"/>
      <c r="BZ509" s="59"/>
      <c r="CA509" s="59"/>
      <c r="CB509" s="59"/>
      <c r="CC509" s="59"/>
      <c r="CD509" s="59"/>
      <c r="CE509" s="59"/>
      <c r="CF509" s="59"/>
      <c r="CG509" s="59"/>
      <c r="CH509" s="59"/>
      <c r="CI509" s="59"/>
      <c r="CJ509" s="59"/>
      <c r="CK509" s="59"/>
      <c r="CL509" s="59"/>
      <c r="CM509" s="59"/>
      <c r="CN509" s="59"/>
      <c r="CO509" s="59"/>
      <c r="CP509" s="59"/>
      <c r="CQ509" s="59"/>
      <c r="CR509" s="59"/>
      <c r="CS509" s="59"/>
      <c r="CT509" s="59"/>
      <c r="CU509" s="59"/>
      <c r="CV509" s="59"/>
      <c r="CW509" s="59"/>
      <c r="CX509" s="59"/>
      <c r="CY509" s="59"/>
      <c r="CZ509" s="59"/>
      <c r="DA509" s="59"/>
      <c r="DB509" s="59"/>
      <c r="DC509" s="59"/>
      <c r="DD509" s="59"/>
      <c r="DE509" s="59"/>
      <c r="DF509" s="59"/>
      <c r="DG509" s="59"/>
      <c r="DH509" s="59"/>
      <c r="DI509" s="59"/>
      <c r="DJ509" s="59"/>
      <c r="DK509" s="59"/>
      <c r="DL509" s="59"/>
      <c r="DM509" s="59"/>
      <c r="DN509" s="59"/>
      <c r="DO509" s="59"/>
      <c r="DP509" s="59"/>
      <c r="DQ509" s="59"/>
      <c r="DR509" s="59"/>
      <c r="DS509" s="59"/>
      <c r="DT509" s="59"/>
      <c r="DU509" s="59"/>
    </row>
    <row r="510" spans="2:125" ht="12">
      <c r="B510" s="59"/>
      <c r="C510" s="54"/>
      <c r="D510" s="186"/>
      <c r="E510" s="186"/>
      <c r="F510" s="186"/>
      <c r="G510" s="95"/>
      <c r="H510" s="186"/>
      <c r="I510" s="69"/>
      <c r="J510" s="68"/>
      <c r="K510" s="67"/>
      <c r="L510" s="186"/>
      <c r="M510" s="186"/>
      <c r="N510" s="419"/>
      <c r="O510" s="247"/>
      <c r="P510" s="247"/>
      <c r="Q510" s="419"/>
      <c r="R510" s="247"/>
      <c r="S510" s="59"/>
      <c r="T510" s="67"/>
      <c r="U510" s="247"/>
      <c r="V510" s="59"/>
      <c r="W510" s="270"/>
      <c r="X510" s="59"/>
      <c r="Y510" s="59"/>
      <c r="Z510" s="59"/>
      <c r="AA510" s="59"/>
      <c r="AB510" s="59"/>
      <c r="AC510" s="59"/>
      <c r="AD510" s="59"/>
      <c r="AE510" s="59"/>
      <c r="AF510" s="59"/>
      <c r="AG510" s="59"/>
      <c r="AH510" s="59"/>
      <c r="AI510" s="59"/>
      <c r="AJ510" s="59"/>
      <c r="AK510" s="59"/>
      <c r="AL510" s="59"/>
      <c r="AM510" s="59"/>
      <c r="AN510" s="59"/>
      <c r="AO510" s="59"/>
      <c r="AP510" s="59"/>
      <c r="AQ510" s="59"/>
      <c r="AR510" s="59"/>
      <c r="AS510" s="59"/>
      <c r="AT510" s="59"/>
      <c r="AU510" s="59"/>
      <c r="AV510" s="59"/>
      <c r="AW510" s="59"/>
      <c r="AX510" s="59"/>
      <c r="AY510" s="59"/>
      <c r="AZ510" s="59"/>
      <c r="BA510" s="59"/>
      <c r="BB510" s="59"/>
      <c r="BC510" s="59"/>
      <c r="BD510" s="59"/>
      <c r="BE510" s="59"/>
      <c r="BF510" s="59"/>
      <c r="BG510" s="59"/>
      <c r="BH510" s="59"/>
      <c r="BI510" s="59"/>
      <c r="BJ510" s="59"/>
      <c r="BK510" s="59"/>
      <c r="BL510" s="59"/>
      <c r="BM510" s="59"/>
      <c r="BN510" s="59"/>
      <c r="BO510" s="59"/>
      <c r="BP510" s="59"/>
      <c r="BQ510" s="59"/>
      <c r="BR510" s="59"/>
      <c r="BS510" s="59"/>
      <c r="BT510" s="59"/>
      <c r="BU510" s="59"/>
      <c r="BV510" s="59"/>
      <c r="BW510" s="59"/>
      <c r="BX510" s="59"/>
      <c r="BY510" s="59"/>
      <c r="BZ510" s="59"/>
      <c r="CA510" s="59"/>
      <c r="CB510" s="59"/>
      <c r="CC510" s="59"/>
      <c r="CD510" s="59"/>
      <c r="CE510" s="59"/>
      <c r="CF510" s="59"/>
      <c r="CG510" s="59"/>
      <c r="CH510" s="59"/>
      <c r="CI510" s="59"/>
      <c r="CJ510" s="59"/>
      <c r="CK510" s="59"/>
      <c r="CL510" s="59"/>
      <c r="CM510" s="59"/>
      <c r="CN510" s="59"/>
      <c r="CO510" s="59"/>
      <c r="CP510" s="59"/>
      <c r="CQ510" s="59"/>
      <c r="CR510" s="59"/>
      <c r="CS510" s="59"/>
      <c r="CT510" s="59"/>
      <c r="CU510" s="59"/>
      <c r="CV510" s="59"/>
      <c r="CW510" s="59"/>
      <c r="CX510" s="59"/>
      <c r="CY510" s="59"/>
      <c r="CZ510" s="59"/>
      <c r="DA510" s="59"/>
      <c r="DB510" s="59"/>
      <c r="DC510" s="59"/>
      <c r="DD510" s="59"/>
      <c r="DE510" s="59"/>
      <c r="DF510" s="59"/>
      <c r="DG510" s="59"/>
      <c r="DH510" s="59"/>
      <c r="DI510" s="59"/>
      <c r="DJ510" s="59"/>
      <c r="DK510" s="59"/>
      <c r="DL510" s="59"/>
      <c r="DM510" s="59"/>
      <c r="DN510" s="59"/>
      <c r="DO510" s="59"/>
      <c r="DP510" s="59"/>
      <c r="DQ510" s="59"/>
      <c r="DR510" s="59"/>
      <c r="DS510" s="59"/>
      <c r="DT510" s="59"/>
      <c r="DU510" s="59"/>
    </row>
    <row r="511" spans="2:125" ht="12">
      <c r="B511" s="59"/>
      <c r="C511" s="54"/>
      <c r="D511" s="186"/>
      <c r="E511" s="186"/>
      <c r="F511" s="186"/>
      <c r="G511" s="95"/>
      <c r="H511" s="186"/>
      <c r="I511" s="69"/>
      <c r="J511" s="68"/>
      <c r="K511" s="67"/>
      <c r="L511" s="186"/>
      <c r="M511" s="186"/>
      <c r="N511" s="419"/>
      <c r="O511" s="247"/>
      <c r="P511" s="247"/>
      <c r="Q511" s="419"/>
      <c r="R511" s="247"/>
      <c r="S511" s="59"/>
      <c r="T511" s="67"/>
      <c r="U511" s="247"/>
      <c r="V511" s="59"/>
      <c r="W511" s="270"/>
      <c r="X511" s="59"/>
      <c r="Y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c r="AY511" s="59"/>
      <c r="AZ511" s="59"/>
      <c r="BA511" s="59"/>
      <c r="BB511" s="59"/>
      <c r="BC511" s="59"/>
      <c r="BD511" s="59"/>
      <c r="BE511" s="59"/>
      <c r="BF511" s="59"/>
      <c r="BG511" s="59"/>
      <c r="BH511" s="59"/>
      <c r="BI511" s="59"/>
      <c r="BJ511" s="59"/>
      <c r="BK511" s="59"/>
      <c r="BL511" s="59"/>
      <c r="BM511" s="59"/>
      <c r="BN511" s="59"/>
      <c r="BO511" s="59"/>
      <c r="BP511" s="59"/>
      <c r="BQ511" s="59"/>
      <c r="BR511" s="59"/>
      <c r="BS511" s="59"/>
      <c r="BT511" s="59"/>
      <c r="BU511" s="59"/>
      <c r="BV511" s="59"/>
      <c r="BW511" s="59"/>
      <c r="BX511" s="59"/>
      <c r="BY511" s="59"/>
      <c r="BZ511" s="59"/>
      <c r="CA511" s="59"/>
      <c r="CB511" s="59"/>
      <c r="CC511" s="59"/>
      <c r="CD511" s="59"/>
      <c r="CE511" s="59"/>
      <c r="CF511" s="59"/>
      <c r="CG511" s="59"/>
      <c r="CH511" s="59"/>
      <c r="CI511" s="59"/>
      <c r="CJ511" s="59"/>
      <c r="CK511" s="59"/>
      <c r="CL511" s="59"/>
      <c r="CM511" s="59"/>
      <c r="CN511" s="59"/>
      <c r="CO511" s="59"/>
      <c r="CP511" s="59"/>
      <c r="CQ511" s="59"/>
      <c r="CR511" s="59"/>
      <c r="CS511" s="59"/>
      <c r="CT511" s="59"/>
      <c r="CU511" s="59"/>
      <c r="CV511" s="59"/>
      <c r="CW511" s="59"/>
      <c r="CX511" s="59"/>
      <c r="CY511" s="59"/>
      <c r="CZ511" s="59"/>
      <c r="DA511" s="59"/>
      <c r="DB511" s="59"/>
      <c r="DC511" s="59"/>
      <c r="DD511" s="59"/>
      <c r="DE511" s="59"/>
      <c r="DF511" s="59"/>
      <c r="DG511" s="59"/>
      <c r="DH511" s="59"/>
      <c r="DI511" s="59"/>
      <c r="DJ511" s="59"/>
      <c r="DK511" s="59"/>
      <c r="DL511" s="59"/>
      <c r="DM511" s="59"/>
      <c r="DN511" s="59"/>
      <c r="DO511" s="59"/>
      <c r="DP511" s="59"/>
      <c r="DQ511" s="59"/>
      <c r="DR511" s="59"/>
      <c r="DS511" s="59"/>
      <c r="DT511" s="59"/>
      <c r="DU511" s="59"/>
    </row>
    <row r="512" spans="2:125" ht="12">
      <c r="B512" s="59"/>
      <c r="C512" s="54"/>
      <c r="D512" s="186"/>
      <c r="E512" s="186"/>
      <c r="F512" s="186"/>
      <c r="G512" s="95"/>
      <c r="H512" s="186"/>
      <c r="I512" s="69"/>
      <c r="J512" s="68"/>
      <c r="K512" s="67"/>
      <c r="L512" s="186"/>
      <c r="M512" s="186"/>
      <c r="N512" s="419"/>
      <c r="O512" s="247"/>
      <c r="P512" s="247"/>
      <c r="Q512" s="419"/>
      <c r="R512" s="247"/>
      <c r="S512" s="59"/>
      <c r="T512" s="67"/>
      <c r="U512" s="247"/>
      <c r="V512" s="59"/>
      <c r="W512" s="270"/>
      <c r="X512" s="59"/>
      <c r="Y512" s="59"/>
      <c r="Z512" s="59"/>
      <c r="AA512" s="59"/>
      <c r="AB512" s="59"/>
      <c r="AC512" s="59"/>
      <c r="AD512" s="59"/>
      <c r="AE512" s="59"/>
      <c r="AF512" s="59"/>
      <c r="AG512" s="59"/>
      <c r="AH512" s="59"/>
      <c r="AI512" s="59"/>
      <c r="AJ512" s="59"/>
      <c r="AK512" s="59"/>
      <c r="AL512" s="59"/>
      <c r="AM512" s="59"/>
      <c r="AN512" s="59"/>
      <c r="AO512" s="59"/>
      <c r="AP512" s="59"/>
      <c r="AQ512" s="59"/>
      <c r="AR512" s="59"/>
      <c r="AS512" s="59"/>
      <c r="AT512" s="59"/>
      <c r="AU512" s="59"/>
      <c r="AV512" s="59"/>
      <c r="AW512" s="59"/>
      <c r="AX512" s="59"/>
      <c r="AY512" s="59"/>
      <c r="AZ512" s="59"/>
      <c r="BA512" s="59"/>
      <c r="BB512" s="59"/>
      <c r="BC512" s="59"/>
      <c r="BD512" s="59"/>
      <c r="BE512" s="59"/>
      <c r="BF512" s="59"/>
      <c r="BG512" s="59"/>
      <c r="BH512" s="59"/>
      <c r="BI512" s="59"/>
      <c r="BJ512" s="59"/>
      <c r="BK512" s="59"/>
      <c r="BL512" s="59"/>
      <c r="BM512" s="59"/>
      <c r="BN512" s="59"/>
      <c r="BO512" s="59"/>
      <c r="BP512" s="59"/>
      <c r="BQ512" s="59"/>
      <c r="BR512" s="59"/>
      <c r="BS512" s="59"/>
      <c r="BT512" s="59"/>
      <c r="BU512" s="59"/>
      <c r="BV512" s="59"/>
      <c r="BW512" s="59"/>
      <c r="BX512" s="59"/>
      <c r="BY512" s="59"/>
      <c r="BZ512" s="59"/>
      <c r="CA512" s="59"/>
      <c r="CB512" s="59"/>
      <c r="CC512" s="59"/>
      <c r="CD512" s="59"/>
      <c r="CE512" s="59"/>
      <c r="CF512" s="59"/>
      <c r="CG512" s="59"/>
      <c r="CH512" s="59"/>
      <c r="CI512" s="59"/>
      <c r="CJ512" s="59"/>
      <c r="CK512" s="59"/>
      <c r="CL512" s="59"/>
      <c r="CM512" s="59"/>
      <c r="CN512" s="59"/>
      <c r="CO512" s="59"/>
      <c r="CP512" s="59"/>
      <c r="CQ512" s="59"/>
      <c r="CR512" s="59"/>
      <c r="CS512" s="59"/>
      <c r="CT512" s="59"/>
      <c r="CU512" s="59"/>
      <c r="CV512" s="59"/>
      <c r="CW512" s="59"/>
      <c r="CX512" s="59"/>
      <c r="CY512" s="59"/>
      <c r="CZ512" s="59"/>
      <c r="DA512" s="59"/>
      <c r="DB512" s="59"/>
      <c r="DC512" s="59"/>
      <c r="DD512" s="59"/>
      <c r="DE512" s="59"/>
      <c r="DF512" s="59"/>
      <c r="DG512" s="59"/>
      <c r="DH512" s="59"/>
      <c r="DI512" s="59"/>
      <c r="DJ512" s="59"/>
      <c r="DK512" s="59"/>
      <c r="DL512" s="59"/>
      <c r="DM512" s="59"/>
      <c r="DN512" s="59"/>
      <c r="DO512" s="59"/>
      <c r="DP512" s="59"/>
      <c r="DQ512" s="59"/>
      <c r="DR512" s="59"/>
      <c r="DS512" s="59"/>
      <c r="DT512" s="59"/>
      <c r="DU512" s="59"/>
    </row>
    <row r="513" spans="2:125" ht="12">
      <c r="B513" s="59"/>
      <c r="C513" s="54"/>
      <c r="D513" s="186"/>
      <c r="E513" s="186"/>
      <c r="F513" s="186"/>
      <c r="G513" s="95"/>
      <c r="H513" s="186"/>
      <c r="I513" s="69"/>
      <c r="J513" s="68"/>
      <c r="K513" s="67"/>
      <c r="L513" s="186"/>
      <c r="M513" s="186"/>
      <c r="N513" s="419"/>
      <c r="O513" s="247"/>
      <c r="P513" s="247"/>
      <c r="Q513" s="419"/>
      <c r="R513" s="247"/>
      <c r="S513" s="59"/>
      <c r="T513" s="67"/>
      <c r="U513" s="247"/>
      <c r="V513" s="59"/>
      <c r="W513" s="270"/>
      <c r="X513" s="59"/>
      <c r="Y513" s="59"/>
      <c r="Z513" s="59"/>
      <c r="AA513" s="59"/>
      <c r="AB513" s="59"/>
      <c r="AC513" s="59"/>
      <c r="AD513" s="59"/>
      <c r="AE513" s="59"/>
      <c r="AF513" s="59"/>
      <c r="AG513" s="59"/>
      <c r="AH513" s="59"/>
      <c r="AI513" s="59"/>
      <c r="AJ513" s="59"/>
      <c r="AK513" s="59"/>
      <c r="AL513" s="59"/>
      <c r="AM513" s="59"/>
      <c r="AN513" s="59"/>
      <c r="AO513" s="59"/>
      <c r="AP513" s="59"/>
      <c r="AQ513" s="59"/>
      <c r="AR513" s="59"/>
      <c r="AS513" s="59"/>
      <c r="AT513" s="59"/>
      <c r="AU513" s="59"/>
      <c r="AV513" s="59"/>
      <c r="AW513" s="59"/>
      <c r="AX513" s="59"/>
      <c r="AY513" s="59"/>
      <c r="AZ513" s="59"/>
      <c r="BA513" s="59"/>
      <c r="BB513" s="59"/>
      <c r="BC513" s="59"/>
      <c r="BD513" s="59"/>
      <c r="BE513" s="59"/>
      <c r="BF513" s="59"/>
      <c r="BG513" s="59"/>
      <c r="BH513" s="59"/>
      <c r="BI513" s="59"/>
      <c r="BJ513" s="59"/>
      <c r="BK513" s="59"/>
      <c r="BL513" s="59"/>
      <c r="BM513" s="59"/>
      <c r="BN513" s="59"/>
      <c r="BO513" s="59"/>
      <c r="BP513" s="59"/>
      <c r="BQ513" s="59"/>
      <c r="BR513" s="59"/>
      <c r="BS513" s="59"/>
      <c r="BT513" s="59"/>
      <c r="BU513" s="59"/>
      <c r="BV513" s="59"/>
      <c r="BW513" s="59"/>
      <c r="BX513" s="59"/>
      <c r="BY513" s="59"/>
      <c r="BZ513" s="59"/>
      <c r="CA513" s="59"/>
      <c r="CB513" s="59"/>
      <c r="CC513" s="59"/>
      <c r="CD513" s="59"/>
      <c r="CE513" s="59"/>
      <c r="CF513" s="59"/>
      <c r="CG513" s="59"/>
      <c r="CH513" s="59"/>
      <c r="CI513" s="59"/>
      <c r="CJ513" s="59"/>
      <c r="CK513" s="59"/>
      <c r="CL513" s="59"/>
      <c r="CM513" s="59"/>
      <c r="CN513" s="59"/>
      <c r="CO513" s="59"/>
      <c r="CP513" s="59"/>
      <c r="CQ513" s="59"/>
      <c r="CR513" s="59"/>
      <c r="CS513" s="59"/>
      <c r="CT513" s="59"/>
      <c r="CU513" s="59"/>
      <c r="CV513" s="59"/>
      <c r="CW513" s="59"/>
      <c r="CX513" s="59"/>
      <c r="CY513" s="59"/>
      <c r="CZ513" s="59"/>
      <c r="DA513" s="59"/>
      <c r="DB513" s="59"/>
      <c r="DC513" s="59"/>
      <c r="DD513" s="59"/>
      <c r="DE513" s="59"/>
      <c r="DF513" s="59"/>
      <c r="DG513" s="59"/>
      <c r="DH513" s="59"/>
      <c r="DI513" s="59"/>
      <c r="DJ513" s="59"/>
      <c r="DK513" s="59"/>
      <c r="DL513" s="59"/>
      <c r="DM513" s="59"/>
      <c r="DN513" s="59"/>
      <c r="DO513" s="59"/>
      <c r="DP513" s="59"/>
      <c r="DQ513" s="59"/>
      <c r="DR513" s="59"/>
      <c r="DS513" s="59"/>
      <c r="DT513" s="59"/>
      <c r="DU513" s="59"/>
    </row>
    <row r="514" spans="2:125" ht="12">
      <c r="B514" s="59"/>
      <c r="C514" s="54"/>
      <c r="D514" s="186"/>
      <c r="E514" s="186"/>
      <c r="F514" s="186"/>
      <c r="G514" s="95"/>
      <c r="H514" s="186"/>
      <c r="I514" s="69"/>
      <c r="J514" s="68"/>
      <c r="K514" s="67"/>
      <c r="L514" s="186"/>
      <c r="M514" s="186"/>
      <c r="N514" s="419"/>
      <c r="O514" s="247"/>
      <c r="P514" s="247"/>
      <c r="Q514" s="419"/>
      <c r="R514" s="247"/>
      <c r="S514" s="59"/>
      <c r="T514" s="67"/>
      <c r="U514" s="247"/>
      <c r="V514" s="59"/>
      <c r="W514" s="270"/>
      <c r="X514" s="59"/>
      <c r="Y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c r="AY514" s="59"/>
      <c r="AZ514" s="59"/>
      <c r="BA514" s="59"/>
      <c r="BB514" s="59"/>
      <c r="BC514" s="59"/>
      <c r="BD514" s="59"/>
      <c r="BE514" s="59"/>
      <c r="BF514" s="59"/>
      <c r="BG514" s="59"/>
      <c r="BH514" s="59"/>
      <c r="BI514" s="59"/>
      <c r="BJ514" s="59"/>
      <c r="BK514" s="59"/>
      <c r="BL514" s="59"/>
      <c r="BM514" s="59"/>
      <c r="BN514" s="59"/>
      <c r="BO514" s="59"/>
      <c r="BP514" s="59"/>
      <c r="BQ514" s="59"/>
      <c r="BR514" s="59"/>
      <c r="BS514" s="59"/>
      <c r="BT514" s="59"/>
      <c r="BU514" s="59"/>
      <c r="BV514" s="59"/>
      <c r="BW514" s="59"/>
      <c r="BX514" s="59"/>
      <c r="BY514" s="59"/>
      <c r="BZ514" s="59"/>
      <c r="CA514" s="59"/>
      <c r="CB514" s="59"/>
      <c r="CC514" s="59"/>
      <c r="CD514" s="59"/>
      <c r="CE514" s="59"/>
      <c r="CF514" s="59"/>
      <c r="CG514" s="59"/>
      <c r="CH514" s="59"/>
      <c r="CI514" s="59"/>
      <c r="CJ514" s="59"/>
      <c r="CK514" s="59"/>
      <c r="CL514" s="59"/>
      <c r="CM514" s="59"/>
      <c r="CN514" s="59"/>
      <c r="CO514" s="59"/>
      <c r="CP514" s="59"/>
      <c r="CQ514" s="59"/>
      <c r="CR514" s="59"/>
      <c r="CS514" s="59"/>
      <c r="CT514" s="59"/>
      <c r="CU514" s="59"/>
      <c r="CV514" s="59"/>
      <c r="CW514" s="59"/>
      <c r="CX514" s="59"/>
      <c r="CY514" s="59"/>
      <c r="CZ514" s="59"/>
      <c r="DA514" s="59"/>
      <c r="DB514" s="59"/>
      <c r="DC514" s="59"/>
      <c r="DD514" s="59"/>
      <c r="DE514" s="59"/>
      <c r="DF514" s="59"/>
      <c r="DG514" s="59"/>
      <c r="DH514" s="59"/>
      <c r="DI514" s="59"/>
      <c r="DJ514" s="59"/>
      <c r="DK514" s="59"/>
      <c r="DL514" s="59"/>
      <c r="DM514" s="59"/>
      <c r="DN514" s="59"/>
      <c r="DO514" s="59"/>
      <c r="DP514" s="59"/>
      <c r="DQ514" s="59"/>
      <c r="DR514" s="59"/>
      <c r="DS514" s="59"/>
      <c r="DT514" s="59"/>
      <c r="DU514" s="59"/>
    </row>
    <row r="515" spans="2:125" ht="12">
      <c r="B515" s="59"/>
      <c r="C515" s="54"/>
      <c r="D515" s="186"/>
      <c r="E515" s="186"/>
      <c r="F515" s="186"/>
      <c r="G515" s="95"/>
      <c r="H515" s="186"/>
      <c r="I515" s="69"/>
      <c r="J515" s="68"/>
      <c r="K515" s="67"/>
      <c r="L515" s="186"/>
      <c r="M515" s="186"/>
      <c r="N515" s="419"/>
      <c r="O515" s="247"/>
      <c r="P515" s="247"/>
      <c r="Q515" s="419"/>
      <c r="R515" s="247"/>
      <c r="S515" s="59"/>
      <c r="T515" s="67"/>
      <c r="U515" s="247"/>
      <c r="V515" s="59"/>
      <c r="W515" s="270"/>
      <c r="X515" s="59"/>
      <c r="Y515" s="59"/>
      <c r="Z515" s="59"/>
      <c r="AA515" s="59"/>
      <c r="AB515" s="59"/>
      <c r="AC515" s="59"/>
      <c r="AD515" s="59"/>
      <c r="AE515" s="59"/>
      <c r="AF515" s="59"/>
      <c r="AG515" s="59"/>
      <c r="AH515" s="59"/>
      <c r="AI515" s="59"/>
      <c r="AJ515" s="59"/>
      <c r="AK515" s="59"/>
      <c r="AL515" s="59"/>
      <c r="AM515" s="59"/>
      <c r="AN515" s="59"/>
      <c r="AO515" s="59"/>
      <c r="AP515" s="59"/>
      <c r="AQ515" s="59"/>
      <c r="AR515" s="59"/>
      <c r="AS515" s="59"/>
      <c r="AT515" s="59"/>
      <c r="AU515" s="59"/>
      <c r="AV515" s="59"/>
      <c r="AW515" s="59"/>
      <c r="AX515" s="59"/>
      <c r="AY515" s="59"/>
      <c r="AZ515" s="59"/>
      <c r="BA515" s="59"/>
      <c r="BB515" s="59"/>
      <c r="BC515" s="59"/>
      <c r="BD515" s="59"/>
      <c r="BE515" s="59"/>
      <c r="BF515" s="59"/>
      <c r="BG515" s="59"/>
      <c r="BH515" s="59"/>
      <c r="BI515" s="59"/>
      <c r="BJ515" s="59"/>
      <c r="BK515" s="59"/>
      <c r="BL515" s="59"/>
      <c r="BM515" s="59"/>
      <c r="BN515" s="59"/>
      <c r="BO515" s="59"/>
      <c r="BP515" s="59"/>
      <c r="BQ515" s="59"/>
      <c r="BR515" s="59"/>
      <c r="BS515" s="59"/>
      <c r="BT515" s="59"/>
      <c r="BU515" s="59"/>
      <c r="BV515" s="59"/>
      <c r="BW515" s="59"/>
      <c r="BX515" s="59"/>
      <c r="BY515" s="59"/>
      <c r="BZ515" s="59"/>
      <c r="CA515" s="59"/>
      <c r="CB515" s="59"/>
      <c r="CC515" s="59"/>
      <c r="CD515" s="59"/>
      <c r="CE515" s="59"/>
      <c r="CF515" s="59"/>
      <c r="CG515" s="59"/>
      <c r="CH515" s="59"/>
      <c r="CI515" s="59"/>
      <c r="CJ515" s="59"/>
      <c r="CK515" s="59"/>
      <c r="CL515" s="59"/>
      <c r="CM515" s="59"/>
      <c r="CN515" s="59"/>
      <c r="CO515" s="59"/>
      <c r="CP515" s="59"/>
      <c r="CQ515" s="59"/>
      <c r="CR515" s="59"/>
      <c r="CS515" s="59"/>
      <c r="CT515" s="59"/>
      <c r="CU515" s="59"/>
      <c r="CV515" s="59"/>
      <c r="CW515" s="59"/>
      <c r="CX515" s="59"/>
      <c r="CY515" s="59"/>
      <c r="CZ515" s="59"/>
      <c r="DA515" s="59"/>
      <c r="DB515" s="59"/>
      <c r="DC515" s="59"/>
      <c r="DD515" s="59"/>
      <c r="DE515" s="59"/>
      <c r="DF515" s="59"/>
      <c r="DG515" s="59"/>
      <c r="DH515" s="59"/>
      <c r="DI515" s="59"/>
      <c r="DJ515" s="59"/>
      <c r="DK515" s="59"/>
      <c r="DL515" s="59"/>
      <c r="DM515" s="59"/>
      <c r="DN515" s="59"/>
      <c r="DO515" s="59"/>
      <c r="DP515" s="59"/>
      <c r="DQ515" s="59"/>
      <c r="DR515" s="59"/>
      <c r="DS515" s="59"/>
      <c r="DT515" s="59"/>
      <c r="DU515" s="59"/>
    </row>
    <row r="516" spans="2:125" ht="12">
      <c r="B516" s="59"/>
      <c r="C516" s="54"/>
      <c r="D516" s="186"/>
      <c r="E516" s="186"/>
      <c r="F516" s="186"/>
      <c r="G516" s="95"/>
      <c r="H516" s="186"/>
      <c r="I516" s="69"/>
      <c r="J516" s="68"/>
      <c r="K516" s="67"/>
      <c r="L516" s="186"/>
      <c r="M516" s="186"/>
      <c r="N516" s="419"/>
      <c r="O516" s="247"/>
      <c r="P516" s="247"/>
      <c r="Q516" s="419"/>
      <c r="R516" s="247"/>
      <c r="S516" s="59"/>
      <c r="T516" s="67"/>
      <c r="U516" s="247"/>
      <c r="V516" s="59"/>
      <c r="W516" s="270"/>
      <c r="X516" s="59"/>
      <c r="Y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c r="AY516" s="59"/>
      <c r="AZ516" s="59"/>
      <c r="BA516" s="59"/>
      <c r="BB516" s="59"/>
      <c r="BC516" s="59"/>
      <c r="BD516" s="59"/>
      <c r="BE516" s="59"/>
      <c r="BF516" s="59"/>
      <c r="BG516" s="59"/>
      <c r="BH516" s="59"/>
      <c r="BI516" s="59"/>
      <c r="BJ516" s="59"/>
      <c r="BK516" s="59"/>
      <c r="BL516" s="59"/>
      <c r="BM516" s="59"/>
      <c r="BN516" s="59"/>
      <c r="BO516" s="59"/>
      <c r="BP516" s="59"/>
      <c r="BQ516" s="59"/>
      <c r="BR516" s="59"/>
      <c r="BS516" s="59"/>
      <c r="BT516" s="59"/>
      <c r="BU516" s="59"/>
      <c r="BV516" s="59"/>
      <c r="BW516" s="59"/>
      <c r="BX516" s="59"/>
      <c r="BY516" s="59"/>
      <c r="BZ516" s="59"/>
      <c r="CA516" s="59"/>
      <c r="CB516" s="59"/>
      <c r="CC516" s="59"/>
      <c r="CD516" s="59"/>
      <c r="CE516" s="59"/>
      <c r="CF516" s="59"/>
      <c r="CG516" s="59"/>
      <c r="CH516" s="59"/>
      <c r="CI516" s="59"/>
      <c r="CJ516" s="59"/>
      <c r="CK516" s="59"/>
      <c r="CL516" s="59"/>
      <c r="CM516" s="59"/>
      <c r="CN516" s="59"/>
      <c r="CO516" s="59"/>
      <c r="CP516" s="59"/>
      <c r="CQ516" s="59"/>
      <c r="CR516" s="59"/>
      <c r="CS516" s="59"/>
      <c r="CT516" s="59"/>
      <c r="CU516" s="59"/>
      <c r="CV516" s="59"/>
      <c r="CW516" s="59"/>
      <c r="CX516" s="59"/>
      <c r="CY516" s="59"/>
      <c r="CZ516" s="59"/>
      <c r="DA516" s="59"/>
      <c r="DB516" s="59"/>
      <c r="DC516" s="59"/>
      <c r="DD516" s="59"/>
      <c r="DE516" s="59"/>
      <c r="DF516" s="59"/>
      <c r="DG516" s="59"/>
      <c r="DH516" s="59"/>
      <c r="DI516" s="59"/>
      <c r="DJ516" s="59"/>
      <c r="DK516" s="59"/>
      <c r="DL516" s="59"/>
      <c r="DM516" s="59"/>
      <c r="DN516" s="59"/>
      <c r="DO516" s="59"/>
      <c r="DP516" s="59"/>
      <c r="DQ516" s="59"/>
      <c r="DR516" s="59"/>
      <c r="DS516" s="59"/>
      <c r="DT516" s="59"/>
      <c r="DU516" s="59"/>
    </row>
    <row r="517" spans="2:125" ht="12">
      <c r="B517" s="59"/>
      <c r="C517" s="54"/>
      <c r="D517" s="186"/>
      <c r="E517" s="186"/>
      <c r="F517" s="186"/>
      <c r="G517" s="95"/>
      <c r="H517" s="186"/>
      <c r="I517" s="69"/>
      <c r="J517" s="68"/>
      <c r="K517" s="67"/>
      <c r="L517" s="186"/>
      <c r="M517" s="186"/>
      <c r="N517" s="419"/>
      <c r="O517" s="247"/>
      <c r="P517" s="247"/>
      <c r="Q517" s="419"/>
      <c r="R517" s="247"/>
      <c r="S517" s="59"/>
      <c r="T517" s="67"/>
      <c r="U517" s="247"/>
      <c r="V517" s="59"/>
      <c r="W517" s="270"/>
      <c r="X517" s="59"/>
      <c r="Y517" s="59"/>
      <c r="Z517" s="59"/>
      <c r="AA517" s="59"/>
      <c r="AB517" s="59"/>
      <c r="AC517" s="59"/>
      <c r="AD517" s="59"/>
      <c r="AE517" s="59"/>
      <c r="AF517" s="59"/>
      <c r="AG517" s="59"/>
      <c r="AH517" s="59"/>
      <c r="AI517" s="59"/>
      <c r="AJ517" s="59"/>
      <c r="AK517" s="59"/>
      <c r="AL517" s="59"/>
      <c r="AM517" s="59"/>
      <c r="AN517" s="59"/>
      <c r="AO517" s="59"/>
      <c r="AP517" s="59"/>
      <c r="AQ517" s="59"/>
      <c r="AR517" s="59"/>
      <c r="AS517" s="59"/>
      <c r="AT517" s="59"/>
      <c r="AU517" s="59"/>
      <c r="AV517" s="59"/>
      <c r="AW517" s="59"/>
      <c r="AX517" s="59"/>
      <c r="AY517" s="59"/>
      <c r="AZ517" s="59"/>
      <c r="BA517" s="59"/>
      <c r="BB517" s="59"/>
      <c r="BC517" s="59"/>
      <c r="BD517" s="59"/>
      <c r="BE517" s="59"/>
      <c r="BF517" s="59"/>
      <c r="BG517" s="59"/>
      <c r="BH517" s="59"/>
      <c r="BI517" s="59"/>
      <c r="BJ517" s="59"/>
      <c r="BK517" s="59"/>
      <c r="BL517" s="59"/>
      <c r="BM517" s="59"/>
      <c r="BN517" s="59"/>
      <c r="BO517" s="59"/>
      <c r="BP517" s="59"/>
      <c r="BQ517" s="59"/>
      <c r="BR517" s="59"/>
      <c r="BS517" s="59"/>
      <c r="BT517" s="59"/>
      <c r="BU517" s="59"/>
      <c r="BV517" s="59"/>
      <c r="BW517" s="59"/>
      <c r="BX517" s="59"/>
      <c r="BY517" s="59"/>
      <c r="BZ517" s="59"/>
      <c r="CA517" s="59"/>
      <c r="CB517" s="59"/>
      <c r="CC517" s="59"/>
      <c r="CD517" s="59"/>
      <c r="CE517" s="59"/>
      <c r="CF517" s="59"/>
      <c r="CG517" s="59"/>
      <c r="CH517" s="59"/>
      <c r="CI517" s="59"/>
      <c r="CJ517" s="59"/>
      <c r="CK517" s="59"/>
      <c r="CL517" s="59"/>
      <c r="CM517" s="59"/>
      <c r="CN517" s="59"/>
      <c r="CO517" s="59"/>
      <c r="CP517" s="59"/>
      <c r="CQ517" s="59"/>
      <c r="CR517" s="59"/>
      <c r="CS517" s="59"/>
      <c r="CT517" s="59"/>
      <c r="CU517" s="59"/>
      <c r="CV517" s="59"/>
      <c r="CW517" s="59"/>
      <c r="CX517" s="59"/>
      <c r="CY517" s="59"/>
      <c r="CZ517" s="59"/>
      <c r="DA517" s="59"/>
      <c r="DB517" s="59"/>
      <c r="DC517" s="59"/>
      <c r="DD517" s="59"/>
      <c r="DE517" s="59"/>
      <c r="DF517" s="59"/>
      <c r="DG517" s="59"/>
      <c r="DH517" s="59"/>
      <c r="DI517" s="59"/>
      <c r="DJ517" s="59"/>
      <c r="DK517" s="59"/>
      <c r="DL517" s="59"/>
      <c r="DM517" s="59"/>
      <c r="DN517" s="59"/>
      <c r="DO517" s="59"/>
      <c r="DP517" s="59"/>
      <c r="DQ517" s="59"/>
      <c r="DR517" s="59"/>
      <c r="DS517" s="59"/>
      <c r="DT517" s="59"/>
      <c r="DU517" s="59"/>
    </row>
    <row r="518" spans="2:125" ht="12">
      <c r="B518" s="59"/>
      <c r="C518" s="54"/>
      <c r="D518" s="186"/>
      <c r="E518" s="186"/>
      <c r="F518" s="186"/>
      <c r="G518" s="95"/>
      <c r="H518" s="186"/>
      <c r="I518" s="69"/>
      <c r="J518" s="68"/>
      <c r="K518" s="67"/>
      <c r="L518" s="186"/>
      <c r="M518" s="186"/>
      <c r="N518" s="419"/>
      <c r="O518" s="247"/>
      <c r="P518" s="247"/>
      <c r="Q518" s="419"/>
      <c r="R518" s="247"/>
      <c r="S518" s="59"/>
      <c r="T518" s="67"/>
      <c r="U518" s="247"/>
      <c r="V518" s="59"/>
      <c r="W518" s="270"/>
      <c r="X518" s="59"/>
      <c r="Y518" s="59"/>
      <c r="Z518" s="59"/>
      <c r="AA518" s="59"/>
      <c r="AB518" s="59"/>
      <c r="AC518" s="59"/>
      <c r="AD518" s="59"/>
      <c r="AE518" s="59"/>
      <c r="AF518" s="59"/>
      <c r="AG518" s="59"/>
      <c r="AH518" s="59"/>
      <c r="AI518" s="59"/>
      <c r="AJ518" s="59"/>
      <c r="AK518" s="59"/>
      <c r="AL518" s="59"/>
      <c r="AM518" s="59"/>
      <c r="AN518" s="59"/>
      <c r="AO518" s="59"/>
      <c r="AP518" s="59"/>
      <c r="AQ518" s="59"/>
      <c r="AR518" s="59"/>
      <c r="AS518" s="59"/>
      <c r="AT518" s="59"/>
      <c r="AU518" s="59"/>
      <c r="AV518" s="59"/>
      <c r="AW518" s="59"/>
      <c r="AX518" s="59"/>
      <c r="AY518" s="59"/>
      <c r="AZ518" s="59"/>
      <c r="BA518" s="59"/>
      <c r="BB518" s="59"/>
      <c r="BC518" s="59"/>
      <c r="BD518" s="59"/>
      <c r="BE518" s="59"/>
      <c r="BF518" s="59"/>
      <c r="BG518" s="59"/>
      <c r="BH518" s="59"/>
      <c r="BI518" s="59"/>
      <c r="BJ518" s="59"/>
      <c r="BK518" s="59"/>
      <c r="BL518" s="59"/>
      <c r="BM518" s="59"/>
      <c r="BN518" s="59"/>
      <c r="BO518" s="59"/>
      <c r="BP518" s="59"/>
      <c r="BQ518" s="59"/>
      <c r="BR518" s="59"/>
      <c r="BS518" s="59"/>
      <c r="BT518" s="59"/>
      <c r="BU518" s="59"/>
      <c r="BV518" s="59"/>
      <c r="BW518" s="59"/>
      <c r="BX518" s="59"/>
      <c r="BY518" s="59"/>
      <c r="BZ518" s="59"/>
      <c r="CA518" s="59"/>
      <c r="CB518" s="59"/>
      <c r="CC518" s="59"/>
      <c r="CD518" s="59"/>
      <c r="CE518" s="59"/>
      <c r="CF518" s="59"/>
      <c r="CG518" s="59"/>
      <c r="CH518" s="59"/>
      <c r="CI518" s="59"/>
      <c r="CJ518" s="59"/>
      <c r="CK518" s="59"/>
      <c r="CL518" s="59"/>
      <c r="CM518" s="59"/>
      <c r="CN518" s="59"/>
      <c r="CO518" s="59"/>
      <c r="CP518" s="59"/>
      <c r="CQ518" s="59"/>
      <c r="CR518" s="59"/>
      <c r="CS518" s="59"/>
      <c r="CT518" s="59"/>
      <c r="CU518" s="59"/>
      <c r="CV518" s="59"/>
      <c r="CW518" s="59"/>
      <c r="CX518" s="59"/>
      <c r="CY518" s="59"/>
      <c r="CZ518" s="59"/>
      <c r="DA518" s="59"/>
      <c r="DB518" s="59"/>
      <c r="DC518" s="59"/>
      <c r="DD518" s="59"/>
      <c r="DE518" s="59"/>
      <c r="DF518" s="59"/>
      <c r="DG518" s="59"/>
      <c r="DH518" s="59"/>
      <c r="DI518" s="59"/>
      <c r="DJ518" s="59"/>
      <c r="DK518" s="59"/>
      <c r="DL518" s="59"/>
      <c r="DM518" s="59"/>
      <c r="DN518" s="59"/>
      <c r="DO518" s="59"/>
      <c r="DP518" s="59"/>
      <c r="DQ518" s="59"/>
      <c r="DR518" s="59"/>
      <c r="DS518" s="59"/>
      <c r="DT518" s="59"/>
      <c r="DU518" s="59"/>
    </row>
    <row r="519" spans="2:125" ht="12">
      <c r="B519" s="59"/>
      <c r="C519" s="54"/>
      <c r="D519" s="186"/>
      <c r="E519" s="186"/>
      <c r="F519" s="186"/>
      <c r="G519" s="95"/>
      <c r="H519" s="186"/>
      <c r="I519" s="69"/>
      <c r="J519" s="68"/>
      <c r="K519" s="67"/>
      <c r="L519" s="186"/>
      <c r="M519" s="186"/>
      <c r="N519" s="419"/>
      <c r="O519" s="247"/>
      <c r="P519" s="247"/>
      <c r="Q519" s="419"/>
      <c r="R519" s="247"/>
      <c r="S519" s="59"/>
      <c r="T519" s="67"/>
      <c r="U519" s="247"/>
      <c r="V519" s="59"/>
      <c r="W519" s="270"/>
      <c r="X519" s="59"/>
      <c r="Y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59"/>
      <c r="BC519" s="59"/>
      <c r="BD519" s="59"/>
      <c r="BE519" s="59"/>
      <c r="BF519" s="59"/>
      <c r="BG519" s="59"/>
      <c r="BH519" s="59"/>
      <c r="BI519" s="59"/>
      <c r="BJ519" s="59"/>
      <c r="BK519" s="59"/>
      <c r="BL519" s="59"/>
      <c r="BM519" s="59"/>
      <c r="BN519" s="59"/>
      <c r="BO519" s="59"/>
      <c r="BP519" s="59"/>
      <c r="BQ519" s="59"/>
      <c r="BR519" s="59"/>
      <c r="BS519" s="59"/>
      <c r="BT519" s="59"/>
      <c r="BU519" s="59"/>
      <c r="BV519" s="59"/>
      <c r="BW519" s="59"/>
      <c r="BX519" s="59"/>
      <c r="BY519" s="59"/>
      <c r="BZ519" s="59"/>
      <c r="CA519" s="59"/>
      <c r="CB519" s="59"/>
      <c r="CC519" s="59"/>
      <c r="CD519" s="59"/>
      <c r="CE519" s="59"/>
      <c r="CF519" s="59"/>
      <c r="CG519" s="59"/>
      <c r="CH519" s="59"/>
      <c r="CI519" s="59"/>
      <c r="CJ519" s="59"/>
      <c r="CK519" s="59"/>
      <c r="CL519" s="59"/>
      <c r="CM519" s="59"/>
      <c r="CN519" s="59"/>
      <c r="CO519" s="59"/>
      <c r="CP519" s="59"/>
      <c r="CQ519" s="59"/>
      <c r="CR519" s="59"/>
      <c r="CS519" s="59"/>
      <c r="CT519" s="59"/>
      <c r="CU519" s="59"/>
      <c r="CV519" s="59"/>
      <c r="CW519" s="59"/>
      <c r="CX519" s="59"/>
      <c r="CY519" s="59"/>
      <c r="CZ519" s="59"/>
      <c r="DA519" s="59"/>
      <c r="DB519" s="59"/>
      <c r="DC519" s="59"/>
      <c r="DD519" s="59"/>
      <c r="DE519" s="59"/>
      <c r="DF519" s="59"/>
      <c r="DG519" s="59"/>
      <c r="DH519" s="59"/>
      <c r="DI519" s="59"/>
      <c r="DJ519" s="59"/>
      <c r="DK519" s="59"/>
      <c r="DL519" s="59"/>
      <c r="DM519" s="59"/>
      <c r="DN519" s="59"/>
      <c r="DO519" s="59"/>
      <c r="DP519" s="59"/>
      <c r="DQ519" s="59"/>
      <c r="DR519" s="59"/>
      <c r="DS519" s="59"/>
      <c r="DT519" s="59"/>
      <c r="DU519" s="59"/>
    </row>
    <row r="520" spans="2:125" ht="12">
      <c r="B520" s="59"/>
      <c r="C520" s="54"/>
      <c r="D520" s="186"/>
      <c r="E520" s="186"/>
      <c r="F520" s="186"/>
      <c r="G520" s="95"/>
      <c r="H520" s="186"/>
      <c r="I520" s="69"/>
      <c r="J520" s="68"/>
      <c r="K520" s="67"/>
      <c r="L520" s="186"/>
      <c r="M520" s="186"/>
      <c r="N520" s="419"/>
      <c r="O520" s="247"/>
      <c r="P520" s="247"/>
      <c r="Q520" s="419"/>
      <c r="R520" s="247"/>
      <c r="S520" s="59"/>
      <c r="T520" s="67"/>
      <c r="U520" s="247"/>
      <c r="V520" s="59"/>
      <c r="W520" s="270"/>
      <c r="X520" s="59"/>
      <c r="Y520" s="59"/>
      <c r="Z520" s="59"/>
      <c r="AA520" s="59"/>
      <c r="AB520" s="59"/>
      <c r="AC520" s="59"/>
      <c r="AD520" s="59"/>
      <c r="AE520" s="59"/>
      <c r="AF520" s="59"/>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59"/>
      <c r="BC520" s="59"/>
      <c r="BD520" s="59"/>
      <c r="BE520" s="59"/>
      <c r="BF520" s="59"/>
      <c r="BG520" s="59"/>
      <c r="BH520" s="59"/>
      <c r="BI520" s="59"/>
      <c r="BJ520" s="59"/>
      <c r="BK520" s="59"/>
      <c r="BL520" s="59"/>
      <c r="BM520" s="59"/>
      <c r="BN520" s="59"/>
      <c r="BO520" s="59"/>
      <c r="BP520" s="59"/>
      <c r="BQ520" s="59"/>
      <c r="BR520" s="59"/>
      <c r="BS520" s="59"/>
      <c r="BT520" s="59"/>
      <c r="BU520" s="59"/>
      <c r="BV520" s="59"/>
      <c r="BW520" s="59"/>
      <c r="BX520" s="59"/>
      <c r="BY520" s="59"/>
      <c r="BZ520" s="59"/>
      <c r="CA520" s="59"/>
      <c r="CB520" s="59"/>
      <c r="CC520" s="59"/>
      <c r="CD520" s="59"/>
      <c r="CE520" s="59"/>
      <c r="CF520" s="59"/>
      <c r="CG520" s="59"/>
      <c r="CH520" s="59"/>
      <c r="CI520" s="59"/>
      <c r="CJ520" s="59"/>
      <c r="CK520" s="59"/>
      <c r="CL520" s="59"/>
      <c r="CM520" s="59"/>
      <c r="CN520" s="59"/>
      <c r="CO520" s="59"/>
      <c r="CP520" s="59"/>
      <c r="CQ520" s="59"/>
      <c r="CR520" s="59"/>
      <c r="CS520" s="59"/>
      <c r="CT520" s="59"/>
      <c r="CU520" s="59"/>
      <c r="CV520" s="59"/>
      <c r="CW520" s="59"/>
      <c r="CX520" s="59"/>
      <c r="CY520" s="59"/>
      <c r="CZ520" s="59"/>
      <c r="DA520" s="59"/>
      <c r="DB520" s="59"/>
      <c r="DC520" s="59"/>
      <c r="DD520" s="59"/>
      <c r="DE520" s="59"/>
      <c r="DF520" s="59"/>
      <c r="DG520" s="59"/>
      <c r="DH520" s="59"/>
      <c r="DI520" s="59"/>
      <c r="DJ520" s="59"/>
      <c r="DK520" s="59"/>
      <c r="DL520" s="59"/>
      <c r="DM520" s="59"/>
      <c r="DN520" s="59"/>
      <c r="DO520" s="59"/>
      <c r="DP520" s="59"/>
      <c r="DQ520" s="59"/>
      <c r="DR520" s="59"/>
      <c r="DS520" s="59"/>
      <c r="DT520" s="59"/>
      <c r="DU520" s="59"/>
    </row>
    <row r="521" spans="2:125" ht="12">
      <c r="B521" s="59"/>
      <c r="C521" s="54"/>
      <c r="D521" s="186"/>
      <c r="E521" s="186"/>
      <c r="F521" s="186"/>
      <c r="G521" s="95"/>
      <c r="H521" s="186"/>
      <c r="I521" s="69"/>
      <c r="J521" s="68"/>
      <c r="K521" s="67"/>
      <c r="L521" s="186"/>
      <c r="M521" s="186"/>
      <c r="N521" s="419"/>
      <c r="O521" s="247"/>
      <c r="P521" s="247"/>
      <c r="Q521" s="419"/>
      <c r="R521" s="247"/>
      <c r="S521" s="59"/>
      <c r="T521" s="67"/>
      <c r="U521" s="247"/>
      <c r="V521" s="59"/>
      <c r="W521" s="270"/>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59"/>
      <c r="BN521" s="59"/>
      <c r="BO521" s="59"/>
      <c r="BP521" s="59"/>
      <c r="BQ521" s="59"/>
      <c r="BR521" s="59"/>
      <c r="BS521" s="59"/>
      <c r="BT521" s="59"/>
      <c r="BU521" s="59"/>
      <c r="BV521" s="59"/>
      <c r="BW521" s="59"/>
      <c r="BX521" s="59"/>
      <c r="BY521" s="59"/>
      <c r="BZ521" s="59"/>
      <c r="CA521" s="59"/>
      <c r="CB521" s="59"/>
      <c r="CC521" s="59"/>
      <c r="CD521" s="59"/>
      <c r="CE521" s="59"/>
      <c r="CF521" s="59"/>
      <c r="CG521" s="59"/>
      <c r="CH521" s="59"/>
      <c r="CI521" s="59"/>
      <c r="CJ521" s="59"/>
      <c r="CK521" s="59"/>
      <c r="CL521" s="59"/>
      <c r="CM521" s="59"/>
      <c r="CN521" s="59"/>
      <c r="CO521" s="59"/>
      <c r="CP521" s="59"/>
      <c r="CQ521" s="59"/>
      <c r="CR521" s="59"/>
      <c r="CS521" s="59"/>
      <c r="CT521" s="59"/>
      <c r="CU521" s="59"/>
      <c r="CV521" s="59"/>
      <c r="CW521" s="59"/>
      <c r="CX521" s="59"/>
      <c r="CY521" s="59"/>
      <c r="CZ521" s="59"/>
      <c r="DA521" s="59"/>
      <c r="DB521" s="59"/>
      <c r="DC521" s="59"/>
      <c r="DD521" s="59"/>
      <c r="DE521" s="59"/>
      <c r="DF521" s="59"/>
      <c r="DG521" s="59"/>
      <c r="DH521" s="59"/>
      <c r="DI521" s="59"/>
      <c r="DJ521" s="59"/>
      <c r="DK521" s="59"/>
      <c r="DL521" s="59"/>
      <c r="DM521" s="59"/>
      <c r="DN521" s="59"/>
      <c r="DO521" s="59"/>
      <c r="DP521" s="59"/>
      <c r="DQ521" s="59"/>
      <c r="DR521" s="59"/>
      <c r="DS521" s="59"/>
      <c r="DT521" s="59"/>
      <c r="DU521" s="59"/>
    </row>
    <row r="522" spans="2:125" ht="12">
      <c r="B522" s="59"/>
      <c r="C522" s="54"/>
      <c r="D522" s="186"/>
      <c r="E522" s="186"/>
      <c r="F522" s="186"/>
      <c r="G522" s="95"/>
      <c r="H522" s="186"/>
      <c r="I522" s="69"/>
      <c r="J522" s="68"/>
      <c r="K522" s="67"/>
      <c r="L522" s="186"/>
      <c r="M522" s="186"/>
      <c r="N522" s="419"/>
      <c r="O522" s="247"/>
      <c r="P522" s="247"/>
      <c r="Q522" s="419"/>
      <c r="R522" s="247"/>
      <c r="S522" s="59"/>
      <c r="T522" s="67"/>
      <c r="U522" s="247"/>
      <c r="V522" s="59"/>
      <c r="W522" s="270"/>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c r="BN522" s="59"/>
      <c r="BO522" s="59"/>
      <c r="BP522" s="59"/>
      <c r="BQ522" s="59"/>
      <c r="BR522" s="59"/>
      <c r="BS522" s="59"/>
      <c r="BT522" s="59"/>
      <c r="BU522" s="59"/>
      <c r="BV522" s="59"/>
      <c r="BW522" s="59"/>
      <c r="BX522" s="59"/>
      <c r="BY522" s="59"/>
      <c r="BZ522" s="59"/>
      <c r="CA522" s="59"/>
      <c r="CB522" s="59"/>
      <c r="CC522" s="59"/>
      <c r="CD522" s="59"/>
      <c r="CE522" s="59"/>
      <c r="CF522" s="59"/>
      <c r="CG522" s="59"/>
      <c r="CH522" s="59"/>
      <c r="CI522" s="59"/>
      <c r="CJ522" s="59"/>
      <c r="CK522" s="59"/>
      <c r="CL522" s="59"/>
      <c r="CM522" s="59"/>
      <c r="CN522" s="59"/>
      <c r="CO522" s="59"/>
      <c r="CP522" s="59"/>
      <c r="CQ522" s="59"/>
      <c r="CR522" s="59"/>
      <c r="CS522" s="59"/>
      <c r="CT522" s="59"/>
      <c r="CU522" s="59"/>
      <c r="CV522" s="59"/>
      <c r="CW522" s="59"/>
      <c r="CX522" s="59"/>
      <c r="CY522" s="59"/>
      <c r="CZ522" s="59"/>
      <c r="DA522" s="59"/>
      <c r="DB522" s="59"/>
      <c r="DC522" s="59"/>
      <c r="DD522" s="59"/>
      <c r="DE522" s="59"/>
      <c r="DF522" s="59"/>
      <c r="DG522" s="59"/>
      <c r="DH522" s="59"/>
      <c r="DI522" s="59"/>
      <c r="DJ522" s="59"/>
      <c r="DK522" s="59"/>
      <c r="DL522" s="59"/>
      <c r="DM522" s="59"/>
      <c r="DN522" s="59"/>
      <c r="DO522" s="59"/>
      <c r="DP522" s="59"/>
      <c r="DQ522" s="59"/>
      <c r="DR522" s="59"/>
      <c r="DS522" s="59"/>
      <c r="DT522" s="59"/>
      <c r="DU522" s="59"/>
    </row>
    <row r="523" spans="2:125" ht="12">
      <c r="B523" s="59"/>
      <c r="C523" s="54"/>
      <c r="D523" s="186"/>
      <c r="E523" s="186"/>
      <c r="F523" s="186"/>
      <c r="G523" s="95"/>
      <c r="H523" s="186"/>
      <c r="I523" s="69"/>
      <c r="J523" s="68"/>
      <c r="K523" s="67"/>
      <c r="L523" s="186"/>
      <c r="M523" s="186"/>
      <c r="N523" s="419"/>
      <c r="O523" s="247"/>
      <c r="P523" s="247"/>
      <c r="Q523" s="419"/>
      <c r="R523" s="247"/>
      <c r="S523" s="59"/>
      <c r="T523" s="67"/>
      <c r="U523" s="247"/>
      <c r="V523" s="59"/>
      <c r="W523" s="270"/>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c r="BN523" s="59"/>
      <c r="BO523" s="59"/>
      <c r="BP523" s="59"/>
      <c r="BQ523" s="59"/>
      <c r="BR523" s="59"/>
      <c r="BS523" s="59"/>
      <c r="BT523" s="59"/>
      <c r="BU523" s="59"/>
      <c r="BV523" s="59"/>
      <c r="BW523" s="59"/>
      <c r="BX523" s="59"/>
      <c r="BY523" s="59"/>
      <c r="BZ523" s="59"/>
      <c r="CA523" s="59"/>
      <c r="CB523" s="59"/>
      <c r="CC523" s="59"/>
      <c r="CD523" s="59"/>
      <c r="CE523" s="59"/>
      <c r="CF523" s="59"/>
      <c r="CG523" s="59"/>
      <c r="CH523" s="59"/>
      <c r="CI523" s="59"/>
      <c r="CJ523" s="59"/>
      <c r="CK523" s="59"/>
      <c r="CL523" s="59"/>
      <c r="CM523" s="59"/>
      <c r="CN523" s="59"/>
      <c r="CO523" s="59"/>
      <c r="CP523" s="59"/>
      <c r="CQ523" s="59"/>
      <c r="CR523" s="59"/>
      <c r="CS523" s="59"/>
      <c r="CT523" s="59"/>
      <c r="CU523" s="59"/>
      <c r="CV523" s="59"/>
      <c r="CW523" s="59"/>
      <c r="CX523" s="59"/>
      <c r="CY523" s="59"/>
      <c r="CZ523" s="59"/>
      <c r="DA523" s="59"/>
      <c r="DB523" s="59"/>
      <c r="DC523" s="59"/>
      <c r="DD523" s="59"/>
      <c r="DE523" s="59"/>
      <c r="DF523" s="59"/>
      <c r="DG523" s="59"/>
      <c r="DH523" s="59"/>
      <c r="DI523" s="59"/>
      <c r="DJ523" s="59"/>
      <c r="DK523" s="59"/>
      <c r="DL523" s="59"/>
      <c r="DM523" s="59"/>
      <c r="DN523" s="59"/>
      <c r="DO523" s="59"/>
      <c r="DP523" s="59"/>
      <c r="DQ523" s="59"/>
      <c r="DR523" s="59"/>
      <c r="DS523" s="59"/>
      <c r="DT523" s="59"/>
      <c r="DU523" s="59"/>
    </row>
    <row r="524" spans="2:125" ht="12">
      <c r="B524" s="59"/>
      <c r="C524" s="54"/>
      <c r="D524" s="186"/>
      <c r="E524" s="186"/>
      <c r="F524" s="186"/>
      <c r="G524" s="95"/>
      <c r="H524" s="186"/>
      <c r="I524" s="69"/>
      <c r="J524" s="68"/>
      <c r="K524" s="67"/>
      <c r="L524" s="186"/>
      <c r="M524" s="186"/>
      <c r="N524" s="419"/>
      <c r="O524" s="247"/>
      <c r="P524" s="247"/>
      <c r="Q524" s="419"/>
      <c r="R524" s="247"/>
      <c r="S524" s="59"/>
      <c r="T524" s="67"/>
      <c r="U524" s="247"/>
      <c r="V524" s="59"/>
      <c r="W524" s="270"/>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c r="BN524" s="59"/>
      <c r="BO524" s="59"/>
      <c r="BP524" s="59"/>
      <c r="BQ524" s="59"/>
      <c r="BR524" s="59"/>
      <c r="BS524" s="59"/>
      <c r="BT524" s="59"/>
      <c r="BU524" s="59"/>
      <c r="BV524" s="59"/>
      <c r="BW524" s="59"/>
      <c r="BX524" s="59"/>
      <c r="BY524" s="59"/>
      <c r="BZ524" s="59"/>
      <c r="CA524" s="59"/>
      <c r="CB524" s="59"/>
      <c r="CC524" s="59"/>
      <c r="CD524" s="59"/>
      <c r="CE524" s="59"/>
      <c r="CF524" s="59"/>
      <c r="CG524" s="59"/>
      <c r="CH524" s="59"/>
      <c r="CI524" s="59"/>
      <c r="CJ524" s="59"/>
      <c r="CK524" s="59"/>
      <c r="CL524" s="59"/>
      <c r="CM524" s="59"/>
      <c r="CN524" s="59"/>
      <c r="CO524" s="59"/>
      <c r="CP524" s="59"/>
      <c r="CQ524" s="59"/>
      <c r="CR524" s="59"/>
      <c r="CS524" s="59"/>
      <c r="CT524" s="59"/>
      <c r="CU524" s="59"/>
      <c r="CV524" s="59"/>
      <c r="CW524" s="59"/>
      <c r="CX524" s="59"/>
      <c r="CY524" s="59"/>
      <c r="CZ524" s="59"/>
      <c r="DA524" s="59"/>
      <c r="DB524" s="59"/>
      <c r="DC524" s="59"/>
      <c r="DD524" s="59"/>
      <c r="DE524" s="59"/>
      <c r="DF524" s="59"/>
      <c r="DG524" s="59"/>
      <c r="DH524" s="59"/>
      <c r="DI524" s="59"/>
      <c r="DJ524" s="59"/>
      <c r="DK524" s="59"/>
      <c r="DL524" s="59"/>
      <c r="DM524" s="59"/>
      <c r="DN524" s="59"/>
      <c r="DO524" s="59"/>
      <c r="DP524" s="59"/>
      <c r="DQ524" s="59"/>
      <c r="DR524" s="59"/>
      <c r="DS524" s="59"/>
      <c r="DT524" s="59"/>
      <c r="DU524" s="59"/>
    </row>
    <row r="525" spans="2:125" ht="12">
      <c r="B525" s="59"/>
      <c r="C525" s="54"/>
      <c r="D525" s="186"/>
      <c r="E525" s="186"/>
      <c r="F525" s="186"/>
      <c r="G525" s="95"/>
      <c r="H525" s="186"/>
      <c r="I525" s="69"/>
      <c r="J525" s="68"/>
      <c r="K525" s="67"/>
      <c r="L525" s="186"/>
      <c r="M525" s="186"/>
      <c r="N525" s="419"/>
      <c r="O525" s="247"/>
      <c r="P525" s="247"/>
      <c r="Q525" s="419"/>
      <c r="R525" s="247"/>
      <c r="S525" s="59"/>
      <c r="T525" s="67"/>
      <c r="U525" s="247"/>
      <c r="V525" s="59"/>
      <c r="W525" s="270"/>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c r="BN525" s="59"/>
      <c r="BO525" s="59"/>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c r="CO525" s="59"/>
      <c r="CP525" s="59"/>
      <c r="CQ525" s="59"/>
      <c r="CR525" s="59"/>
      <c r="CS525" s="59"/>
      <c r="CT525" s="59"/>
      <c r="CU525" s="59"/>
      <c r="CV525" s="59"/>
      <c r="CW525" s="59"/>
      <c r="CX525" s="59"/>
      <c r="CY525" s="59"/>
      <c r="CZ525" s="59"/>
      <c r="DA525" s="59"/>
      <c r="DB525" s="59"/>
      <c r="DC525" s="59"/>
      <c r="DD525" s="59"/>
      <c r="DE525" s="59"/>
      <c r="DF525" s="59"/>
      <c r="DG525" s="59"/>
      <c r="DH525" s="59"/>
      <c r="DI525" s="59"/>
      <c r="DJ525" s="59"/>
      <c r="DK525" s="59"/>
      <c r="DL525" s="59"/>
      <c r="DM525" s="59"/>
      <c r="DN525" s="59"/>
      <c r="DO525" s="59"/>
      <c r="DP525" s="59"/>
      <c r="DQ525" s="59"/>
      <c r="DR525" s="59"/>
      <c r="DS525" s="59"/>
      <c r="DT525" s="59"/>
      <c r="DU525" s="59"/>
    </row>
    <row r="526" spans="2:125" ht="12">
      <c r="B526" s="59"/>
      <c r="C526" s="54"/>
      <c r="D526" s="186"/>
      <c r="E526" s="186"/>
      <c r="F526" s="186"/>
      <c r="G526" s="95"/>
      <c r="H526" s="186"/>
      <c r="I526" s="69"/>
      <c r="J526" s="68"/>
      <c r="K526" s="67"/>
      <c r="L526" s="186"/>
      <c r="M526" s="186"/>
      <c r="N526" s="419"/>
      <c r="O526" s="247"/>
      <c r="P526" s="247"/>
      <c r="Q526" s="419"/>
      <c r="R526" s="247"/>
      <c r="S526" s="59"/>
      <c r="T526" s="67"/>
      <c r="U526" s="247"/>
      <c r="V526" s="59"/>
      <c r="W526" s="270"/>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c r="BN526" s="59"/>
      <c r="BO526" s="59"/>
      <c r="BP526" s="59"/>
      <c r="BQ526" s="59"/>
      <c r="BR526" s="59"/>
      <c r="BS526" s="59"/>
      <c r="BT526" s="59"/>
      <c r="BU526" s="59"/>
      <c r="BV526" s="59"/>
      <c r="BW526" s="59"/>
      <c r="BX526" s="59"/>
      <c r="BY526" s="59"/>
      <c r="BZ526" s="59"/>
      <c r="CA526" s="59"/>
      <c r="CB526" s="59"/>
      <c r="CC526" s="59"/>
      <c r="CD526" s="59"/>
      <c r="CE526" s="59"/>
      <c r="CF526" s="59"/>
      <c r="CG526" s="59"/>
      <c r="CH526" s="59"/>
      <c r="CI526" s="59"/>
      <c r="CJ526" s="59"/>
      <c r="CK526" s="59"/>
      <c r="CL526" s="59"/>
      <c r="CM526" s="59"/>
      <c r="CN526" s="59"/>
      <c r="CO526" s="59"/>
      <c r="CP526" s="59"/>
      <c r="CQ526" s="59"/>
      <c r="CR526" s="59"/>
      <c r="CS526" s="59"/>
      <c r="CT526" s="59"/>
      <c r="CU526" s="59"/>
      <c r="CV526" s="59"/>
      <c r="CW526" s="59"/>
      <c r="CX526" s="59"/>
      <c r="CY526" s="59"/>
      <c r="CZ526" s="59"/>
      <c r="DA526" s="59"/>
      <c r="DB526" s="59"/>
      <c r="DC526" s="59"/>
      <c r="DD526" s="59"/>
      <c r="DE526" s="59"/>
      <c r="DF526" s="59"/>
      <c r="DG526" s="59"/>
      <c r="DH526" s="59"/>
      <c r="DI526" s="59"/>
      <c r="DJ526" s="59"/>
      <c r="DK526" s="59"/>
      <c r="DL526" s="59"/>
      <c r="DM526" s="59"/>
      <c r="DN526" s="59"/>
      <c r="DO526" s="59"/>
      <c r="DP526" s="59"/>
      <c r="DQ526" s="59"/>
      <c r="DR526" s="59"/>
      <c r="DS526" s="59"/>
      <c r="DT526" s="59"/>
      <c r="DU526" s="59"/>
    </row>
    <row r="527" spans="2:125" ht="12">
      <c r="B527" s="59"/>
      <c r="C527" s="54"/>
      <c r="D527" s="186"/>
      <c r="E527" s="186"/>
      <c r="F527" s="186"/>
      <c r="G527" s="95"/>
      <c r="H527" s="186"/>
      <c r="I527" s="69"/>
      <c r="J527" s="68"/>
      <c r="K527" s="67"/>
      <c r="L527" s="186"/>
      <c r="M527" s="186"/>
      <c r="N527" s="419"/>
      <c r="O527" s="247"/>
      <c r="P527" s="247"/>
      <c r="Q527" s="419"/>
      <c r="R527" s="247"/>
      <c r="S527" s="59"/>
      <c r="T527" s="67"/>
      <c r="U527" s="247"/>
      <c r="V527" s="59"/>
      <c r="W527" s="270"/>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59"/>
      <c r="BN527" s="59"/>
      <c r="BO527" s="59"/>
      <c r="BP527" s="59"/>
      <c r="BQ527" s="59"/>
      <c r="BR527" s="59"/>
      <c r="BS527" s="59"/>
      <c r="BT527" s="59"/>
      <c r="BU527" s="59"/>
      <c r="BV527" s="59"/>
      <c r="BW527" s="59"/>
      <c r="BX527" s="59"/>
      <c r="BY527" s="59"/>
      <c r="BZ527" s="59"/>
      <c r="CA527" s="59"/>
      <c r="CB527" s="59"/>
      <c r="CC527" s="59"/>
      <c r="CD527" s="59"/>
      <c r="CE527" s="59"/>
      <c r="CF527" s="59"/>
      <c r="CG527" s="59"/>
      <c r="CH527" s="59"/>
      <c r="CI527" s="59"/>
      <c r="CJ527" s="59"/>
      <c r="CK527" s="59"/>
      <c r="CL527" s="59"/>
      <c r="CM527" s="59"/>
      <c r="CN527" s="59"/>
      <c r="CO527" s="59"/>
      <c r="CP527" s="59"/>
      <c r="CQ527" s="59"/>
      <c r="CR527" s="59"/>
      <c r="CS527" s="59"/>
      <c r="CT527" s="59"/>
      <c r="CU527" s="59"/>
      <c r="CV527" s="59"/>
      <c r="CW527" s="59"/>
      <c r="CX527" s="59"/>
      <c r="CY527" s="59"/>
      <c r="CZ527" s="59"/>
      <c r="DA527" s="59"/>
      <c r="DB527" s="59"/>
      <c r="DC527" s="59"/>
      <c r="DD527" s="59"/>
      <c r="DE527" s="59"/>
      <c r="DF527" s="59"/>
      <c r="DG527" s="59"/>
      <c r="DH527" s="59"/>
      <c r="DI527" s="59"/>
      <c r="DJ527" s="59"/>
      <c r="DK527" s="59"/>
      <c r="DL527" s="59"/>
      <c r="DM527" s="59"/>
      <c r="DN527" s="59"/>
      <c r="DO527" s="59"/>
      <c r="DP527" s="59"/>
      <c r="DQ527" s="59"/>
      <c r="DR527" s="59"/>
      <c r="DS527" s="59"/>
      <c r="DT527" s="59"/>
      <c r="DU527" s="59"/>
    </row>
    <row r="528" spans="2:125" ht="12">
      <c r="B528" s="59"/>
      <c r="C528" s="54"/>
      <c r="D528" s="186"/>
      <c r="E528" s="186"/>
      <c r="F528" s="186"/>
      <c r="G528" s="95"/>
      <c r="H528" s="186"/>
      <c r="I528" s="69"/>
      <c r="J528" s="68"/>
      <c r="K528" s="67"/>
      <c r="L528" s="186"/>
      <c r="M528" s="186"/>
      <c r="N528" s="419"/>
      <c r="O528" s="247"/>
      <c r="P528" s="247"/>
      <c r="Q528" s="419"/>
      <c r="R528" s="247"/>
      <c r="S528" s="59"/>
      <c r="T528" s="67"/>
      <c r="U528" s="247"/>
      <c r="V528" s="59"/>
      <c r="W528" s="270"/>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59"/>
      <c r="BN528" s="59"/>
      <c r="BO528" s="59"/>
      <c r="BP528" s="59"/>
      <c r="BQ528" s="59"/>
      <c r="BR528" s="59"/>
      <c r="BS528" s="59"/>
      <c r="BT528" s="59"/>
      <c r="BU528" s="59"/>
      <c r="BV528" s="59"/>
      <c r="BW528" s="59"/>
      <c r="BX528" s="59"/>
      <c r="BY528" s="59"/>
      <c r="BZ528" s="59"/>
      <c r="CA528" s="59"/>
      <c r="CB528" s="59"/>
      <c r="CC528" s="59"/>
      <c r="CD528" s="59"/>
      <c r="CE528" s="59"/>
      <c r="CF528" s="59"/>
      <c r="CG528" s="59"/>
      <c r="CH528" s="59"/>
      <c r="CI528" s="59"/>
      <c r="CJ528" s="59"/>
      <c r="CK528" s="59"/>
      <c r="CL528" s="59"/>
      <c r="CM528" s="59"/>
      <c r="CN528" s="59"/>
      <c r="CO528" s="59"/>
      <c r="CP528" s="59"/>
      <c r="CQ528" s="59"/>
      <c r="CR528" s="59"/>
      <c r="CS528" s="59"/>
      <c r="CT528" s="59"/>
      <c r="CU528" s="59"/>
      <c r="CV528" s="59"/>
      <c r="CW528" s="59"/>
      <c r="CX528" s="59"/>
      <c r="CY528" s="59"/>
      <c r="CZ528" s="59"/>
      <c r="DA528" s="59"/>
      <c r="DB528" s="59"/>
      <c r="DC528" s="59"/>
      <c r="DD528" s="59"/>
      <c r="DE528" s="59"/>
      <c r="DF528" s="59"/>
      <c r="DG528" s="59"/>
      <c r="DH528" s="59"/>
      <c r="DI528" s="59"/>
      <c r="DJ528" s="59"/>
      <c r="DK528" s="59"/>
      <c r="DL528" s="59"/>
      <c r="DM528" s="59"/>
      <c r="DN528" s="59"/>
      <c r="DO528" s="59"/>
      <c r="DP528" s="59"/>
      <c r="DQ528" s="59"/>
      <c r="DR528" s="59"/>
      <c r="DS528" s="59"/>
      <c r="DT528" s="59"/>
      <c r="DU528" s="59"/>
    </row>
    <row r="529" spans="2:125" ht="12">
      <c r="B529" s="59"/>
      <c r="C529" s="54"/>
      <c r="D529" s="186"/>
      <c r="E529" s="186"/>
      <c r="F529" s="186"/>
      <c r="G529" s="95"/>
      <c r="H529" s="186"/>
      <c r="I529" s="69"/>
      <c r="J529" s="68"/>
      <c r="K529" s="67"/>
      <c r="L529" s="186"/>
      <c r="M529" s="186"/>
      <c r="N529" s="419"/>
      <c r="O529" s="247"/>
      <c r="P529" s="247"/>
      <c r="Q529" s="419"/>
      <c r="R529" s="247"/>
      <c r="S529" s="59"/>
      <c r="T529" s="67"/>
      <c r="U529" s="247"/>
      <c r="V529" s="59"/>
      <c r="W529" s="270"/>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59"/>
      <c r="BN529" s="59"/>
      <c r="BO529" s="59"/>
      <c r="BP529" s="59"/>
      <c r="BQ529" s="59"/>
      <c r="BR529" s="59"/>
      <c r="BS529" s="59"/>
      <c r="BT529" s="59"/>
      <c r="BU529" s="59"/>
      <c r="BV529" s="59"/>
      <c r="BW529" s="59"/>
      <c r="BX529" s="59"/>
      <c r="BY529" s="59"/>
      <c r="BZ529" s="59"/>
      <c r="CA529" s="59"/>
      <c r="CB529" s="59"/>
      <c r="CC529" s="59"/>
      <c r="CD529" s="59"/>
      <c r="CE529" s="59"/>
      <c r="CF529" s="59"/>
      <c r="CG529" s="59"/>
      <c r="CH529" s="59"/>
      <c r="CI529" s="59"/>
      <c r="CJ529" s="59"/>
      <c r="CK529" s="59"/>
      <c r="CL529" s="59"/>
      <c r="CM529" s="59"/>
      <c r="CN529" s="59"/>
      <c r="CO529" s="59"/>
      <c r="CP529" s="59"/>
      <c r="CQ529" s="59"/>
      <c r="CR529" s="59"/>
      <c r="CS529" s="59"/>
      <c r="CT529" s="59"/>
      <c r="CU529" s="59"/>
      <c r="CV529" s="59"/>
      <c r="CW529" s="59"/>
      <c r="CX529" s="59"/>
      <c r="CY529" s="59"/>
      <c r="CZ529" s="59"/>
      <c r="DA529" s="59"/>
      <c r="DB529" s="59"/>
      <c r="DC529" s="59"/>
      <c r="DD529" s="59"/>
      <c r="DE529" s="59"/>
      <c r="DF529" s="59"/>
      <c r="DG529" s="59"/>
      <c r="DH529" s="59"/>
      <c r="DI529" s="59"/>
      <c r="DJ529" s="59"/>
      <c r="DK529" s="59"/>
      <c r="DL529" s="59"/>
      <c r="DM529" s="59"/>
      <c r="DN529" s="59"/>
      <c r="DO529" s="59"/>
      <c r="DP529" s="59"/>
      <c r="DQ529" s="59"/>
      <c r="DR529" s="59"/>
      <c r="DS529" s="59"/>
      <c r="DT529" s="59"/>
      <c r="DU529" s="59"/>
    </row>
    <row r="530" spans="2:125" ht="12">
      <c r="B530" s="59"/>
      <c r="C530" s="54"/>
      <c r="D530" s="186"/>
      <c r="E530" s="186"/>
      <c r="F530" s="186"/>
      <c r="G530" s="95"/>
      <c r="H530" s="186"/>
      <c r="I530" s="69"/>
      <c r="J530" s="68"/>
      <c r="K530" s="67"/>
      <c r="L530" s="186"/>
      <c r="M530" s="186"/>
      <c r="N530" s="419"/>
      <c r="O530" s="247"/>
      <c r="P530" s="247"/>
      <c r="Q530" s="419"/>
      <c r="R530" s="247"/>
      <c r="S530" s="59"/>
      <c r="T530" s="67"/>
      <c r="U530" s="247"/>
      <c r="V530" s="59"/>
      <c r="W530" s="270"/>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59"/>
      <c r="BN530" s="59"/>
      <c r="BO530" s="59"/>
      <c r="BP530" s="59"/>
      <c r="BQ530" s="59"/>
      <c r="BR530" s="59"/>
      <c r="BS530" s="59"/>
      <c r="BT530" s="59"/>
      <c r="BU530" s="59"/>
      <c r="BV530" s="59"/>
      <c r="BW530" s="59"/>
      <c r="BX530" s="59"/>
      <c r="BY530" s="59"/>
      <c r="BZ530" s="59"/>
      <c r="CA530" s="59"/>
      <c r="CB530" s="59"/>
      <c r="CC530" s="59"/>
      <c r="CD530" s="59"/>
      <c r="CE530" s="59"/>
      <c r="CF530" s="59"/>
      <c r="CG530" s="59"/>
      <c r="CH530" s="59"/>
      <c r="CI530" s="59"/>
      <c r="CJ530" s="59"/>
      <c r="CK530" s="59"/>
      <c r="CL530" s="59"/>
      <c r="CM530" s="59"/>
      <c r="CN530" s="59"/>
      <c r="CO530" s="59"/>
      <c r="CP530" s="59"/>
      <c r="CQ530" s="59"/>
      <c r="CR530" s="59"/>
      <c r="CS530" s="59"/>
      <c r="CT530" s="59"/>
      <c r="CU530" s="59"/>
      <c r="CV530" s="59"/>
      <c r="CW530" s="59"/>
      <c r="CX530" s="59"/>
      <c r="CY530" s="59"/>
      <c r="CZ530" s="59"/>
      <c r="DA530" s="59"/>
      <c r="DB530" s="59"/>
      <c r="DC530" s="59"/>
      <c r="DD530" s="59"/>
      <c r="DE530" s="59"/>
      <c r="DF530" s="59"/>
      <c r="DG530" s="59"/>
      <c r="DH530" s="59"/>
      <c r="DI530" s="59"/>
      <c r="DJ530" s="59"/>
      <c r="DK530" s="59"/>
      <c r="DL530" s="59"/>
      <c r="DM530" s="59"/>
      <c r="DN530" s="59"/>
      <c r="DO530" s="59"/>
      <c r="DP530" s="59"/>
      <c r="DQ530" s="59"/>
      <c r="DR530" s="59"/>
      <c r="DS530" s="59"/>
      <c r="DT530" s="59"/>
      <c r="DU530" s="59"/>
    </row>
    <row r="531" spans="2:125" ht="12">
      <c r="B531" s="59"/>
      <c r="C531" s="54"/>
      <c r="D531" s="186"/>
      <c r="E531" s="186"/>
      <c r="F531" s="186"/>
      <c r="G531" s="95"/>
      <c r="H531" s="186"/>
      <c r="I531" s="69"/>
      <c r="J531" s="68"/>
      <c r="K531" s="67"/>
      <c r="L531" s="186"/>
      <c r="M531" s="186"/>
      <c r="N531" s="419"/>
      <c r="O531" s="247"/>
      <c r="P531" s="247"/>
      <c r="Q531" s="419"/>
      <c r="R531" s="247"/>
      <c r="S531" s="59"/>
      <c r="T531" s="67"/>
      <c r="U531" s="247"/>
      <c r="V531" s="59"/>
      <c r="W531" s="270"/>
      <c r="X531" s="59"/>
      <c r="Y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c r="BE531" s="59"/>
      <c r="BF531" s="59"/>
      <c r="BG531" s="59"/>
      <c r="BH531" s="59"/>
      <c r="BI531" s="59"/>
      <c r="BJ531" s="59"/>
      <c r="BK531" s="59"/>
      <c r="BL531" s="59"/>
      <c r="BM531" s="59"/>
      <c r="BN531" s="59"/>
      <c r="BO531" s="59"/>
      <c r="BP531" s="59"/>
      <c r="BQ531" s="59"/>
      <c r="BR531" s="59"/>
      <c r="BS531" s="59"/>
      <c r="BT531" s="59"/>
      <c r="BU531" s="59"/>
      <c r="BV531" s="59"/>
      <c r="BW531" s="59"/>
      <c r="BX531" s="59"/>
      <c r="BY531" s="59"/>
      <c r="BZ531" s="59"/>
      <c r="CA531" s="59"/>
      <c r="CB531" s="59"/>
      <c r="CC531" s="59"/>
      <c r="CD531" s="59"/>
      <c r="CE531" s="59"/>
      <c r="CF531" s="59"/>
      <c r="CG531" s="59"/>
      <c r="CH531" s="59"/>
      <c r="CI531" s="59"/>
      <c r="CJ531" s="59"/>
      <c r="CK531" s="59"/>
      <c r="CL531" s="59"/>
      <c r="CM531" s="59"/>
      <c r="CN531" s="59"/>
      <c r="CO531" s="59"/>
      <c r="CP531" s="59"/>
      <c r="CQ531" s="59"/>
      <c r="CR531" s="59"/>
      <c r="CS531" s="59"/>
      <c r="CT531" s="59"/>
      <c r="CU531" s="59"/>
      <c r="CV531" s="59"/>
      <c r="CW531" s="59"/>
      <c r="CX531" s="59"/>
      <c r="CY531" s="59"/>
      <c r="CZ531" s="59"/>
      <c r="DA531" s="59"/>
      <c r="DB531" s="59"/>
      <c r="DC531" s="59"/>
      <c r="DD531" s="59"/>
      <c r="DE531" s="59"/>
      <c r="DF531" s="59"/>
      <c r="DG531" s="59"/>
      <c r="DH531" s="59"/>
      <c r="DI531" s="59"/>
      <c r="DJ531" s="59"/>
      <c r="DK531" s="59"/>
      <c r="DL531" s="59"/>
      <c r="DM531" s="59"/>
      <c r="DN531" s="59"/>
      <c r="DO531" s="59"/>
      <c r="DP531" s="59"/>
      <c r="DQ531" s="59"/>
      <c r="DR531" s="59"/>
      <c r="DS531" s="59"/>
      <c r="DT531" s="59"/>
      <c r="DU531" s="59"/>
    </row>
    <row r="532" spans="2:125" ht="12">
      <c r="B532" s="59"/>
      <c r="C532" s="54"/>
      <c r="D532" s="186"/>
      <c r="E532" s="186"/>
      <c r="F532" s="186"/>
      <c r="G532" s="95"/>
      <c r="H532" s="186"/>
      <c r="I532" s="69"/>
      <c r="J532" s="68"/>
      <c r="K532" s="67"/>
      <c r="L532" s="186"/>
      <c r="M532" s="186"/>
      <c r="N532" s="419"/>
      <c r="O532" s="247"/>
      <c r="P532" s="247"/>
      <c r="Q532" s="419"/>
      <c r="R532" s="247"/>
      <c r="S532" s="59"/>
      <c r="T532" s="67"/>
      <c r="U532" s="247"/>
      <c r="V532" s="59"/>
      <c r="W532" s="270"/>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c r="BC532" s="59"/>
      <c r="BD532" s="59"/>
      <c r="BE532" s="59"/>
      <c r="BF532" s="59"/>
      <c r="BG532" s="59"/>
      <c r="BH532" s="59"/>
      <c r="BI532" s="59"/>
      <c r="BJ532" s="59"/>
      <c r="BK532" s="59"/>
      <c r="BL532" s="59"/>
      <c r="BM532" s="59"/>
      <c r="BN532" s="59"/>
      <c r="BO532" s="59"/>
      <c r="BP532" s="59"/>
      <c r="BQ532" s="59"/>
      <c r="BR532" s="59"/>
      <c r="BS532" s="59"/>
      <c r="BT532" s="59"/>
      <c r="BU532" s="59"/>
      <c r="BV532" s="59"/>
      <c r="BW532" s="59"/>
      <c r="BX532" s="59"/>
      <c r="BY532" s="59"/>
      <c r="BZ532" s="59"/>
      <c r="CA532" s="59"/>
      <c r="CB532" s="59"/>
      <c r="CC532" s="59"/>
      <c r="CD532" s="59"/>
      <c r="CE532" s="59"/>
      <c r="CF532" s="59"/>
      <c r="CG532" s="59"/>
      <c r="CH532" s="59"/>
      <c r="CI532" s="59"/>
      <c r="CJ532" s="59"/>
      <c r="CK532" s="59"/>
      <c r="CL532" s="59"/>
      <c r="CM532" s="59"/>
      <c r="CN532" s="59"/>
      <c r="CO532" s="59"/>
      <c r="CP532" s="59"/>
      <c r="CQ532" s="59"/>
      <c r="CR532" s="59"/>
      <c r="CS532" s="59"/>
      <c r="CT532" s="59"/>
      <c r="CU532" s="59"/>
      <c r="CV532" s="59"/>
      <c r="CW532" s="59"/>
      <c r="CX532" s="59"/>
      <c r="CY532" s="59"/>
      <c r="CZ532" s="59"/>
      <c r="DA532" s="59"/>
      <c r="DB532" s="59"/>
      <c r="DC532" s="59"/>
      <c r="DD532" s="59"/>
      <c r="DE532" s="59"/>
      <c r="DF532" s="59"/>
      <c r="DG532" s="59"/>
      <c r="DH532" s="59"/>
      <c r="DI532" s="59"/>
      <c r="DJ532" s="59"/>
      <c r="DK532" s="59"/>
      <c r="DL532" s="59"/>
      <c r="DM532" s="59"/>
      <c r="DN532" s="59"/>
      <c r="DO532" s="59"/>
      <c r="DP532" s="59"/>
      <c r="DQ532" s="59"/>
      <c r="DR532" s="59"/>
      <c r="DS532" s="59"/>
      <c r="DT532" s="59"/>
      <c r="DU532" s="59"/>
    </row>
    <row r="533" spans="2:125" ht="12">
      <c r="B533" s="59"/>
      <c r="C533" s="54"/>
      <c r="D533" s="186"/>
      <c r="E533" s="186"/>
      <c r="F533" s="186"/>
      <c r="G533" s="95"/>
      <c r="H533" s="186"/>
      <c r="I533" s="69"/>
      <c r="J533" s="68"/>
      <c r="K533" s="67"/>
      <c r="L533" s="186"/>
      <c r="M533" s="186"/>
      <c r="N533" s="419"/>
      <c r="O533" s="247"/>
      <c r="P533" s="247"/>
      <c r="Q533" s="419"/>
      <c r="R533" s="247"/>
      <c r="S533" s="59"/>
      <c r="T533" s="67"/>
      <c r="U533" s="247"/>
      <c r="V533" s="59"/>
      <c r="W533" s="270"/>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c r="BC533" s="59"/>
      <c r="BD533" s="59"/>
      <c r="BE533" s="59"/>
      <c r="BF533" s="59"/>
      <c r="BG533" s="59"/>
      <c r="BH533" s="59"/>
      <c r="BI533" s="59"/>
      <c r="BJ533" s="59"/>
      <c r="BK533" s="59"/>
      <c r="BL533" s="59"/>
      <c r="BM533" s="59"/>
      <c r="BN533" s="59"/>
      <c r="BO533" s="59"/>
      <c r="BP533" s="59"/>
      <c r="BQ533" s="59"/>
      <c r="BR533" s="59"/>
      <c r="BS533" s="59"/>
      <c r="BT533" s="59"/>
      <c r="BU533" s="59"/>
      <c r="BV533" s="59"/>
      <c r="BW533" s="59"/>
      <c r="BX533" s="59"/>
      <c r="BY533" s="59"/>
      <c r="BZ533" s="59"/>
      <c r="CA533" s="59"/>
      <c r="CB533" s="59"/>
      <c r="CC533" s="59"/>
      <c r="CD533" s="59"/>
      <c r="CE533" s="59"/>
      <c r="CF533" s="59"/>
      <c r="CG533" s="59"/>
      <c r="CH533" s="59"/>
      <c r="CI533" s="59"/>
      <c r="CJ533" s="59"/>
      <c r="CK533" s="59"/>
      <c r="CL533" s="59"/>
      <c r="CM533" s="59"/>
      <c r="CN533" s="59"/>
      <c r="CO533" s="59"/>
      <c r="CP533" s="59"/>
      <c r="CQ533" s="59"/>
      <c r="CR533" s="59"/>
      <c r="CS533" s="59"/>
      <c r="CT533" s="59"/>
      <c r="CU533" s="59"/>
      <c r="CV533" s="59"/>
      <c r="CW533" s="59"/>
      <c r="CX533" s="59"/>
      <c r="CY533" s="59"/>
      <c r="CZ533" s="59"/>
      <c r="DA533" s="59"/>
      <c r="DB533" s="59"/>
      <c r="DC533" s="59"/>
      <c r="DD533" s="59"/>
      <c r="DE533" s="59"/>
      <c r="DF533" s="59"/>
      <c r="DG533" s="59"/>
      <c r="DH533" s="59"/>
      <c r="DI533" s="59"/>
      <c r="DJ533" s="59"/>
      <c r="DK533" s="59"/>
      <c r="DL533" s="59"/>
      <c r="DM533" s="59"/>
      <c r="DN533" s="59"/>
      <c r="DO533" s="59"/>
      <c r="DP533" s="59"/>
      <c r="DQ533" s="59"/>
      <c r="DR533" s="59"/>
      <c r="DS533" s="59"/>
      <c r="DT533" s="59"/>
      <c r="DU533" s="59"/>
    </row>
    <row r="534" spans="2:125" ht="12">
      <c r="B534" s="59"/>
      <c r="C534" s="54"/>
      <c r="D534" s="186"/>
      <c r="E534" s="186"/>
      <c r="F534" s="186"/>
      <c r="G534" s="95"/>
      <c r="H534" s="186"/>
      <c r="I534" s="69"/>
      <c r="J534" s="68"/>
      <c r="K534" s="67"/>
      <c r="L534" s="186"/>
      <c r="M534" s="186"/>
      <c r="N534" s="419"/>
      <c r="O534" s="247"/>
      <c r="P534" s="247"/>
      <c r="Q534" s="419"/>
      <c r="R534" s="247"/>
      <c r="S534" s="59"/>
      <c r="T534" s="67"/>
      <c r="U534" s="247"/>
      <c r="V534" s="59"/>
      <c r="W534" s="270"/>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59"/>
      <c r="AY534" s="59"/>
      <c r="AZ534" s="59"/>
      <c r="BA534" s="59"/>
      <c r="BB534" s="59"/>
      <c r="BC534" s="59"/>
      <c r="BD534" s="59"/>
      <c r="BE534" s="59"/>
      <c r="BF534" s="59"/>
      <c r="BG534" s="59"/>
      <c r="BH534" s="59"/>
      <c r="BI534" s="59"/>
      <c r="BJ534" s="59"/>
      <c r="BK534" s="59"/>
      <c r="BL534" s="59"/>
      <c r="BM534" s="59"/>
      <c r="BN534" s="59"/>
      <c r="BO534" s="59"/>
      <c r="BP534" s="59"/>
      <c r="BQ534" s="59"/>
      <c r="BR534" s="59"/>
      <c r="BS534" s="59"/>
      <c r="BT534" s="59"/>
      <c r="BU534" s="59"/>
      <c r="BV534" s="59"/>
      <c r="BW534" s="59"/>
      <c r="BX534" s="59"/>
      <c r="BY534" s="59"/>
      <c r="BZ534" s="59"/>
      <c r="CA534" s="59"/>
      <c r="CB534" s="59"/>
      <c r="CC534" s="59"/>
      <c r="CD534" s="59"/>
      <c r="CE534" s="59"/>
      <c r="CF534" s="59"/>
      <c r="CG534" s="59"/>
      <c r="CH534" s="59"/>
      <c r="CI534" s="59"/>
      <c r="CJ534" s="59"/>
      <c r="CK534" s="59"/>
      <c r="CL534" s="59"/>
      <c r="CM534" s="59"/>
      <c r="CN534" s="59"/>
      <c r="CO534" s="59"/>
      <c r="CP534" s="59"/>
      <c r="CQ534" s="59"/>
      <c r="CR534" s="59"/>
      <c r="CS534" s="59"/>
      <c r="CT534" s="59"/>
      <c r="CU534" s="59"/>
      <c r="CV534" s="59"/>
      <c r="CW534" s="59"/>
      <c r="CX534" s="59"/>
      <c r="CY534" s="59"/>
      <c r="CZ534" s="59"/>
      <c r="DA534" s="59"/>
      <c r="DB534" s="59"/>
      <c r="DC534" s="59"/>
      <c r="DD534" s="59"/>
      <c r="DE534" s="59"/>
      <c r="DF534" s="59"/>
      <c r="DG534" s="59"/>
      <c r="DH534" s="59"/>
      <c r="DI534" s="59"/>
      <c r="DJ534" s="59"/>
      <c r="DK534" s="59"/>
      <c r="DL534" s="59"/>
      <c r="DM534" s="59"/>
      <c r="DN534" s="59"/>
      <c r="DO534" s="59"/>
      <c r="DP534" s="59"/>
      <c r="DQ534" s="59"/>
      <c r="DR534" s="59"/>
      <c r="DS534" s="59"/>
      <c r="DT534" s="59"/>
      <c r="DU534" s="59"/>
    </row>
    <row r="535" spans="2:125" ht="12">
      <c r="B535" s="59"/>
      <c r="C535" s="54"/>
      <c r="D535" s="186"/>
      <c r="E535" s="186"/>
      <c r="F535" s="186"/>
      <c r="G535" s="95"/>
      <c r="H535" s="186"/>
      <c r="I535" s="69"/>
      <c r="J535" s="68"/>
      <c r="K535" s="67"/>
      <c r="L535" s="186"/>
      <c r="M535" s="186"/>
      <c r="N535" s="419"/>
      <c r="O535" s="247"/>
      <c r="P535" s="247"/>
      <c r="Q535" s="419"/>
      <c r="R535" s="247"/>
      <c r="S535" s="59"/>
      <c r="T535" s="67"/>
      <c r="U535" s="247"/>
      <c r="V535" s="59"/>
      <c r="W535" s="270"/>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c r="AU535" s="59"/>
      <c r="AV535" s="59"/>
      <c r="AW535" s="59"/>
      <c r="AX535" s="59"/>
      <c r="AY535" s="59"/>
      <c r="AZ535" s="59"/>
      <c r="BA535" s="59"/>
      <c r="BB535" s="59"/>
      <c r="BC535" s="59"/>
      <c r="BD535" s="59"/>
      <c r="BE535" s="59"/>
      <c r="BF535" s="59"/>
      <c r="BG535" s="59"/>
      <c r="BH535" s="59"/>
      <c r="BI535" s="59"/>
      <c r="BJ535" s="59"/>
      <c r="BK535" s="59"/>
      <c r="BL535" s="59"/>
      <c r="BM535" s="59"/>
      <c r="BN535" s="59"/>
      <c r="BO535" s="59"/>
      <c r="BP535" s="59"/>
      <c r="BQ535" s="59"/>
      <c r="BR535" s="59"/>
      <c r="BS535" s="59"/>
      <c r="BT535" s="59"/>
      <c r="BU535" s="59"/>
      <c r="BV535" s="59"/>
      <c r="BW535" s="59"/>
      <c r="BX535" s="59"/>
      <c r="BY535" s="59"/>
      <c r="BZ535" s="59"/>
      <c r="CA535" s="59"/>
      <c r="CB535" s="59"/>
      <c r="CC535" s="59"/>
      <c r="CD535" s="59"/>
      <c r="CE535" s="59"/>
      <c r="CF535" s="59"/>
      <c r="CG535" s="59"/>
      <c r="CH535" s="59"/>
      <c r="CI535" s="59"/>
      <c r="CJ535" s="59"/>
      <c r="CK535" s="59"/>
      <c r="CL535" s="59"/>
      <c r="CM535" s="59"/>
      <c r="CN535" s="59"/>
      <c r="CO535" s="59"/>
      <c r="CP535" s="59"/>
      <c r="CQ535" s="59"/>
      <c r="CR535" s="59"/>
      <c r="CS535" s="59"/>
      <c r="CT535" s="59"/>
      <c r="CU535" s="59"/>
      <c r="CV535" s="59"/>
      <c r="CW535" s="59"/>
      <c r="CX535" s="59"/>
      <c r="CY535" s="59"/>
      <c r="CZ535" s="59"/>
      <c r="DA535" s="59"/>
      <c r="DB535" s="59"/>
      <c r="DC535" s="59"/>
      <c r="DD535" s="59"/>
      <c r="DE535" s="59"/>
      <c r="DF535" s="59"/>
      <c r="DG535" s="59"/>
      <c r="DH535" s="59"/>
      <c r="DI535" s="59"/>
      <c r="DJ535" s="59"/>
      <c r="DK535" s="59"/>
      <c r="DL535" s="59"/>
      <c r="DM535" s="59"/>
      <c r="DN535" s="59"/>
      <c r="DO535" s="59"/>
      <c r="DP535" s="59"/>
      <c r="DQ535" s="59"/>
      <c r="DR535" s="59"/>
      <c r="DS535" s="59"/>
      <c r="DT535" s="59"/>
      <c r="DU535" s="59"/>
    </row>
    <row r="536" spans="2:125" ht="12">
      <c r="B536" s="59"/>
      <c r="C536" s="54"/>
      <c r="D536" s="186"/>
      <c r="E536" s="186"/>
      <c r="F536" s="186"/>
      <c r="G536" s="95"/>
      <c r="H536" s="186"/>
      <c r="I536" s="69"/>
      <c r="J536" s="68"/>
      <c r="K536" s="67"/>
      <c r="L536" s="186"/>
      <c r="M536" s="186"/>
      <c r="N536" s="419"/>
      <c r="O536" s="247"/>
      <c r="P536" s="247"/>
      <c r="Q536" s="419"/>
      <c r="R536" s="247"/>
      <c r="S536" s="59"/>
      <c r="T536" s="67"/>
      <c r="U536" s="247"/>
      <c r="V536" s="59"/>
      <c r="W536" s="270"/>
      <c r="X536" s="59"/>
      <c r="Y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c r="AU536" s="59"/>
      <c r="AV536" s="59"/>
      <c r="AW536" s="59"/>
      <c r="AX536" s="59"/>
      <c r="AY536" s="59"/>
      <c r="AZ536" s="59"/>
      <c r="BA536" s="59"/>
      <c r="BB536" s="59"/>
      <c r="BC536" s="59"/>
      <c r="BD536" s="59"/>
      <c r="BE536" s="59"/>
      <c r="BF536" s="59"/>
      <c r="BG536" s="59"/>
      <c r="BH536" s="59"/>
      <c r="BI536" s="59"/>
      <c r="BJ536" s="59"/>
      <c r="BK536" s="59"/>
      <c r="BL536" s="59"/>
      <c r="BM536" s="59"/>
      <c r="BN536" s="59"/>
      <c r="BO536" s="59"/>
      <c r="BP536" s="59"/>
      <c r="BQ536" s="59"/>
      <c r="BR536" s="59"/>
      <c r="BS536" s="59"/>
      <c r="BT536" s="59"/>
      <c r="BU536" s="59"/>
      <c r="BV536" s="59"/>
      <c r="BW536" s="59"/>
      <c r="BX536" s="59"/>
      <c r="BY536" s="59"/>
      <c r="BZ536" s="59"/>
      <c r="CA536" s="59"/>
      <c r="CB536" s="59"/>
      <c r="CC536" s="59"/>
      <c r="CD536" s="59"/>
      <c r="CE536" s="59"/>
      <c r="CF536" s="59"/>
      <c r="CG536" s="59"/>
      <c r="CH536" s="59"/>
      <c r="CI536" s="59"/>
      <c r="CJ536" s="59"/>
      <c r="CK536" s="59"/>
      <c r="CL536" s="59"/>
      <c r="CM536" s="59"/>
      <c r="CN536" s="59"/>
      <c r="CO536" s="59"/>
      <c r="CP536" s="59"/>
      <c r="CQ536" s="59"/>
      <c r="CR536" s="59"/>
      <c r="CS536" s="59"/>
      <c r="CT536" s="59"/>
      <c r="CU536" s="59"/>
      <c r="CV536" s="59"/>
      <c r="CW536" s="59"/>
      <c r="CX536" s="59"/>
      <c r="CY536" s="59"/>
      <c r="CZ536" s="59"/>
      <c r="DA536" s="59"/>
      <c r="DB536" s="59"/>
      <c r="DC536" s="59"/>
      <c r="DD536" s="59"/>
      <c r="DE536" s="59"/>
      <c r="DF536" s="59"/>
      <c r="DG536" s="59"/>
      <c r="DH536" s="59"/>
      <c r="DI536" s="59"/>
      <c r="DJ536" s="59"/>
      <c r="DK536" s="59"/>
      <c r="DL536" s="59"/>
      <c r="DM536" s="59"/>
      <c r="DN536" s="59"/>
      <c r="DO536" s="59"/>
      <c r="DP536" s="59"/>
      <c r="DQ536" s="59"/>
      <c r="DR536" s="59"/>
      <c r="DS536" s="59"/>
      <c r="DT536" s="59"/>
      <c r="DU536" s="59"/>
    </row>
    <row r="537" spans="2:125" ht="12">
      <c r="B537" s="59"/>
      <c r="C537" s="54"/>
      <c r="D537" s="186"/>
      <c r="E537" s="186"/>
      <c r="F537" s="186"/>
      <c r="G537" s="95"/>
      <c r="H537" s="186"/>
      <c r="I537" s="69"/>
      <c r="J537" s="68"/>
      <c r="K537" s="67"/>
      <c r="L537" s="186"/>
      <c r="M537" s="186"/>
      <c r="N537" s="419"/>
      <c r="O537" s="247"/>
      <c r="P537" s="247"/>
      <c r="Q537" s="419"/>
      <c r="R537" s="247"/>
      <c r="S537" s="59"/>
      <c r="T537" s="67"/>
      <c r="U537" s="247"/>
      <c r="V537" s="59"/>
      <c r="W537" s="270"/>
      <c r="X537" s="59"/>
      <c r="Y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c r="BC537" s="59"/>
      <c r="BD537" s="59"/>
      <c r="BE537" s="59"/>
      <c r="BF537" s="59"/>
      <c r="BG537" s="59"/>
      <c r="BH537" s="59"/>
      <c r="BI537" s="59"/>
      <c r="BJ537" s="59"/>
      <c r="BK537" s="59"/>
      <c r="BL537" s="59"/>
      <c r="BM537" s="59"/>
      <c r="BN537" s="59"/>
      <c r="BO537" s="59"/>
      <c r="BP537" s="59"/>
      <c r="BQ537" s="59"/>
      <c r="BR537" s="59"/>
      <c r="BS537" s="59"/>
      <c r="BT537" s="59"/>
      <c r="BU537" s="59"/>
      <c r="BV537" s="59"/>
      <c r="BW537" s="59"/>
      <c r="BX537" s="59"/>
      <c r="BY537" s="59"/>
      <c r="BZ537" s="59"/>
      <c r="CA537" s="59"/>
      <c r="CB537" s="59"/>
      <c r="CC537" s="59"/>
      <c r="CD537" s="59"/>
      <c r="CE537" s="59"/>
      <c r="CF537" s="59"/>
      <c r="CG537" s="59"/>
      <c r="CH537" s="59"/>
      <c r="CI537" s="59"/>
      <c r="CJ537" s="59"/>
      <c r="CK537" s="59"/>
      <c r="CL537" s="59"/>
      <c r="CM537" s="59"/>
      <c r="CN537" s="59"/>
      <c r="CO537" s="59"/>
      <c r="CP537" s="59"/>
      <c r="CQ537" s="59"/>
      <c r="CR537" s="59"/>
      <c r="CS537" s="59"/>
      <c r="CT537" s="59"/>
      <c r="CU537" s="59"/>
      <c r="CV537" s="59"/>
      <c r="CW537" s="59"/>
      <c r="CX537" s="59"/>
      <c r="CY537" s="59"/>
      <c r="CZ537" s="59"/>
      <c r="DA537" s="59"/>
      <c r="DB537" s="59"/>
      <c r="DC537" s="59"/>
      <c r="DD537" s="59"/>
      <c r="DE537" s="59"/>
      <c r="DF537" s="59"/>
      <c r="DG537" s="59"/>
      <c r="DH537" s="59"/>
      <c r="DI537" s="59"/>
      <c r="DJ537" s="59"/>
      <c r="DK537" s="59"/>
      <c r="DL537" s="59"/>
      <c r="DM537" s="59"/>
      <c r="DN537" s="59"/>
      <c r="DO537" s="59"/>
      <c r="DP537" s="59"/>
      <c r="DQ537" s="59"/>
      <c r="DR537" s="59"/>
      <c r="DS537" s="59"/>
      <c r="DT537" s="59"/>
      <c r="DU537" s="59"/>
    </row>
    <row r="538" spans="2:125" ht="12">
      <c r="B538" s="59"/>
      <c r="C538" s="54"/>
      <c r="D538" s="186"/>
      <c r="E538" s="186"/>
      <c r="F538" s="186"/>
      <c r="G538" s="95"/>
      <c r="H538" s="186"/>
      <c r="I538" s="69"/>
      <c r="J538" s="68"/>
      <c r="K538" s="67"/>
      <c r="L538" s="186"/>
      <c r="M538" s="186"/>
      <c r="N538" s="419"/>
      <c r="O538" s="247"/>
      <c r="P538" s="247"/>
      <c r="Q538" s="419"/>
      <c r="R538" s="247"/>
      <c r="S538" s="59"/>
      <c r="T538" s="67"/>
      <c r="U538" s="247"/>
      <c r="V538" s="59"/>
      <c r="W538" s="270"/>
      <c r="X538" s="59"/>
      <c r="Y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c r="BC538" s="59"/>
      <c r="BD538" s="59"/>
      <c r="BE538" s="59"/>
      <c r="BF538" s="59"/>
      <c r="BG538" s="59"/>
      <c r="BH538" s="59"/>
      <c r="BI538" s="59"/>
      <c r="BJ538" s="59"/>
      <c r="BK538" s="59"/>
      <c r="BL538" s="59"/>
      <c r="BM538" s="59"/>
      <c r="BN538" s="59"/>
      <c r="BO538" s="59"/>
      <c r="BP538" s="59"/>
      <c r="BQ538" s="59"/>
      <c r="BR538" s="59"/>
      <c r="BS538" s="59"/>
      <c r="BT538" s="59"/>
      <c r="BU538" s="59"/>
      <c r="BV538" s="59"/>
      <c r="BW538" s="59"/>
      <c r="BX538" s="59"/>
      <c r="BY538" s="59"/>
      <c r="BZ538" s="59"/>
      <c r="CA538" s="59"/>
      <c r="CB538" s="59"/>
      <c r="CC538" s="59"/>
      <c r="CD538" s="59"/>
      <c r="CE538" s="59"/>
      <c r="CF538" s="59"/>
      <c r="CG538" s="59"/>
      <c r="CH538" s="59"/>
      <c r="CI538" s="59"/>
      <c r="CJ538" s="59"/>
      <c r="CK538" s="59"/>
      <c r="CL538" s="59"/>
      <c r="CM538" s="59"/>
      <c r="CN538" s="59"/>
      <c r="CO538" s="59"/>
      <c r="CP538" s="59"/>
      <c r="CQ538" s="59"/>
      <c r="CR538" s="59"/>
      <c r="CS538" s="59"/>
      <c r="CT538" s="59"/>
      <c r="CU538" s="59"/>
      <c r="CV538" s="59"/>
      <c r="CW538" s="59"/>
      <c r="CX538" s="59"/>
      <c r="CY538" s="59"/>
      <c r="CZ538" s="59"/>
      <c r="DA538" s="59"/>
      <c r="DB538" s="59"/>
      <c r="DC538" s="59"/>
      <c r="DD538" s="59"/>
      <c r="DE538" s="59"/>
      <c r="DF538" s="59"/>
      <c r="DG538" s="59"/>
      <c r="DH538" s="59"/>
      <c r="DI538" s="59"/>
      <c r="DJ538" s="59"/>
      <c r="DK538" s="59"/>
      <c r="DL538" s="59"/>
      <c r="DM538" s="59"/>
      <c r="DN538" s="59"/>
      <c r="DO538" s="59"/>
      <c r="DP538" s="59"/>
      <c r="DQ538" s="59"/>
      <c r="DR538" s="59"/>
      <c r="DS538" s="59"/>
      <c r="DT538" s="59"/>
      <c r="DU538" s="59"/>
    </row>
    <row r="539" spans="2:125" ht="12">
      <c r="B539" s="59"/>
      <c r="C539" s="54"/>
      <c r="D539" s="186"/>
      <c r="E539" s="186"/>
      <c r="F539" s="186"/>
      <c r="G539" s="95"/>
      <c r="H539" s="186"/>
      <c r="I539" s="69"/>
      <c r="J539" s="68"/>
      <c r="K539" s="67"/>
      <c r="L539" s="186"/>
      <c r="M539" s="186"/>
      <c r="N539" s="419"/>
      <c r="O539" s="247"/>
      <c r="P539" s="247"/>
      <c r="Q539" s="419"/>
      <c r="R539" s="247"/>
      <c r="S539" s="59"/>
      <c r="T539" s="67"/>
      <c r="U539" s="247"/>
      <c r="V539" s="59"/>
      <c r="W539" s="270"/>
      <c r="X539" s="59"/>
      <c r="Y539" s="59"/>
      <c r="Z539" s="59"/>
      <c r="AA539" s="59"/>
      <c r="AB539" s="59"/>
      <c r="AC539" s="59"/>
      <c r="AD539" s="59"/>
      <c r="AE539" s="59"/>
      <c r="AF539" s="59"/>
      <c r="AG539" s="59"/>
      <c r="AH539" s="59"/>
      <c r="AI539" s="59"/>
      <c r="AJ539" s="59"/>
      <c r="AK539" s="59"/>
      <c r="AL539" s="59"/>
      <c r="AM539" s="59"/>
      <c r="AN539" s="59"/>
      <c r="AO539" s="59"/>
      <c r="AP539" s="59"/>
      <c r="AQ539" s="59"/>
      <c r="AR539" s="59"/>
      <c r="AS539" s="59"/>
      <c r="AT539" s="59"/>
      <c r="AU539" s="59"/>
      <c r="AV539" s="59"/>
      <c r="AW539" s="59"/>
      <c r="AX539" s="59"/>
      <c r="AY539" s="59"/>
      <c r="AZ539" s="59"/>
      <c r="BA539" s="59"/>
      <c r="BB539" s="59"/>
      <c r="BC539" s="59"/>
      <c r="BD539" s="59"/>
      <c r="BE539" s="59"/>
      <c r="BF539" s="59"/>
      <c r="BG539" s="59"/>
      <c r="BH539" s="59"/>
      <c r="BI539" s="59"/>
      <c r="BJ539" s="59"/>
      <c r="BK539" s="59"/>
      <c r="BL539" s="59"/>
      <c r="BM539" s="59"/>
      <c r="BN539" s="59"/>
      <c r="BO539" s="59"/>
      <c r="BP539" s="59"/>
      <c r="BQ539" s="59"/>
      <c r="BR539" s="59"/>
      <c r="BS539" s="59"/>
      <c r="BT539" s="59"/>
      <c r="BU539" s="59"/>
      <c r="BV539" s="59"/>
      <c r="BW539" s="59"/>
      <c r="BX539" s="59"/>
      <c r="BY539" s="59"/>
      <c r="BZ539" s="59"/>
      <c r="CA539" s="59"/>
      <c r="CB539" s="59"/>
      <c r="CC539" s="59"/>
      <c r="CD539" s="59"/>
      <c r="CE539" s="59"/>
      <c r="CF539" s="59"/>
      <c r="CG539" s="59"/>
      <c r="CH539" s="59"/>
      <c r="CI539" s="59"/>
      <c r="CJ539" s="59"/>
      <c r="CK539" s="59"/>
      <c r="CL539" s="59"/>
      <c r="CM539" s="59"/>
      <c r="CN539" s="59"/>
      <c r="CO539" s="59"/>
      <c r="CP539" s="59"/>
      <c r="CQ539" s="59"/>
      <c r="CR539" s="59"/>
      <c r="CS539" s="59"/>
      <c r="CT539" s="59"/>
      <c r="CU539" s="59"/>
      <c r="CV539" s="59"/>
      <c r="CW539" s="59"/>
      <c r="CX539" s="59"/>
      <c r="CY539" s="59"/>
      <c r="CZ539" s="59"/>
      <c r="DA539" s="59"/>
      <c r="DB539" s="59"/>
      <c r="DC539" s="59"/>
      <c r="DD539" s="59"/>
      <c r="DE539" s="59"/>
      <c r="DF539" s="59"/>
      <c r="DG539" s="59"/>
      <c r="DH539" s="59"/>
      <c r="DI539" s="59"/>
      <c r="DJ539" s="59"/>
      <c r="DK539" s="59"/>
      <c r="DL539" s="59"/>
      <c r="DM539" s="59"/>
      <c r="DN539" s="59"/>
      <c r="DO539" s="59"/>
      <c r="DP539" s="59"/>
      <c r="DQ539" s="59"/>
      <c r="DR539" s="59"/>
      <c r="DS539" s="59"/>
      <c r="DT539" s="59"/>
      <c r="DU539" s="59"/>
    </row>
    <row r="540" spans="2:125" ht="12">
      <c r="B540" s="59"/>
      <c r="C540" s="54"/>
      <c r="D540" s="186"/>
      <c r="E540" s="186"/>
      <c r="F540" s="186"/>
      <c r="G540" s="95"/>
      <c r="H540" s="186"/>
      <c r="I540" s="69"/>
      <c r="J540" s="68"/>
      <c r="K540" s="67"/>
      <c r="L540" s="186"/>
      <c r="M540" s="186"/>
      <c r="N540" s="419"/>
      <c r="O540" s="247"/>
      <c r="P540" s="247"/>
      <c r="Q540" s="419"/>
      <c r="R540" s="247"/>
      <c r="S540" s="59"/>
      <c r="T540" s="67"/>
      <c r="U540" s="247"/>
      <c r="V540" s="59"/>
      <c r="W540" s="270"/>
      <c r="X540" s="59"/>
      <c r="Y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c r="BE540" s="59"/>
      <c r="BF540" s="59"/>
      <c r="BG540" s="59"/>
      <c r="BH540" s="59"/>
      <c r="BI540" s="59"/>
      <c r="BJ540" s="59"/>
      <c r="BK540" s="59"/>
      <c r="BL540" s="59"/>
      <c r="BM540" s="59"/>
      <c r="BN540" s="59"/>
      <c r="BO540" s="59"/>
      <c r="BP540" s="59"/>
      <c r="BQ540" s="59"/>
      <c r="BR540" s="59"/>
      <c r="BS540" s="59"/>
      <c r="BT540" s="59"/>
      <c r="BU540" s="59"/>
      <c r="BV540" s="59"/>
      <c r="BW540" s="59"/>
      <c r="BX540" s="59"/>
      <c r="BY540" s="59"/>
      <c r="BZ540" s="59"/>
      <c r="CA540" s="59"/>
      <c r="CB540" s="59"/>
      <c r="CC540" s="59"/>
      <c r="CD540" s="59"/>
      <c r="CE540" s="59"/>
      <c r="CF540" s="59"/>
      <c r="CG540" s="59"/>
      <c r="CH540" s="59"/>
      <c r="CI540" s="59"/>
      <c r="CJ540" s="59"/>
      <c r="CK540" s="59"/>
      <c r="CL540" s="59"/>
      <c r="CM540" s="59"/>
      <c r="CN540" s="59"/>
      <c r="CO540" s="59"/>
      <c r="CP540" s="59"/>
      <c r="CQ540" s="59"/>
      <c r="CR540" s="59"/>
      <c r="CS540" s="59"/>
      <c r="CT540" s="59"/>
      <c r="CU540" s="59"/>
      <c r="CV540" s="59"/>
      <c r="CW540" s="59"/>
      <c r="CX540" s="59"/>
      <c r="CY540" s="59"/>
      <c r="CZ540" s="59"/>
      <c r="DA540" s="59"/>
      <c r="DB540" s="59"/>
      <c r="DC540" s="59"/>
      <c r="DD540" s="59"/>
      <c r="DE540" s="59"/>
      <c r="DF540" s="59"/>
      <c r="DG540" s="59"/>
      <c r="DH540" s="59"/>
      <c r="DI540" s="59"/>
      <c r="DJ540" s="59"/>
      <c r="DK540" s="59"/>
      <c r="DL540" s="59"/>
      <c r="DM540" s="59"/>
      <c r="DN540" s="59"/>
      <c r="DO540" s="59"/>
      <c r="DP540" s="59"/>
      <c r="DQ540" s="59"/>
      <c r="DR540" s="59"/>
      <c r="DS540" s="59"/>
      <c r="DT540" s="59"/>
      <c r="DU540" s="59"/>
    </row>
    <row r="541" spans="2:125" ht="12">
      <c r="B541" s="59"/>
      <c r="C541" s="54"/>
      <c r="D541" s="186"/>
      <c r="E541" s="186"/>
      <c r="F541" s="186"/>
      <c r="G541" s="95"/>
      <c r="H541" s="186"/>
      <c r="I541" s="69"/>
      <c r="J541" s="68"/>
      <c r="K541" s="67"/>
      <c r="L541" s="186"/>
      <c r="M541" s="186"/>
      <c r="N541" s="419"/>
      <c r="O541" s="247"/>
      <c r="P541" s="247"/>
      <c r="Q541" s="419"/>
      <c r="R541" s="247"/>
      <c r="S541" s="59"/>
      <c r="T541" s="67"/>
      <c r="U541" s="247"/>
      <c r="V541" s="59"/>
      <c r="W541" s="270"/>
      <c r="X541" s="59"/>
      <c r="Y541" s="59"/>
      <c r="Z541" s="59"/>
      <c r="AA541" s="59"/>
      <c r="AB541" s="59"/>
      <c r="AC541" s="59"/>
      <c r="AD541" s="59"/>
      <c r="AE541" s="59"/>
      <c r="AF541" s="59"/>
      <c r="AG541" s="59"/>
      <c r="AH541" s="59"/>
      <c r="AI541" s="59"/>
      <c r="AJ541" s="59"/>
      <c r="AK541" s="59"/>
      <c r="AL541" s="59"/>
      <c r="AM541" s="59"/>
      <c r="AN541" s="59"/>
      <c r="AO541" s="59"/>
      <c r="AP541" s="59"/>
      <c r="AQ541" s="59"/>
      <c r="AR541" s="59"/>
      <c r="AS541" s="59"/>
      <c r="AT541" s="59"/>
      <c r="AU541" s="59"/>
      <c r="AV541" s="59"/>
      <c r="AW541" s="59"/>
      <c r="AX541" s="59"/>
      <c r="AY541" s="59"/>
      <c r="AZ541" s="59"/>
      <c r="BA541" s="59"/>
      <c r="BB541" s="59"/>
      <c r="BC541" s="59"/>
      <c r="BD541" s="59"/>
      <c r="BE541" s="59"/>
      <c r="BF541" s="59"/>
      <c r="BG541" s="59"/>
      <c r="BH541" s="59"/>
      <c r="BI541" s="59"/>
      <c r="BJ541" s="59"/>
      <c r="BK541" s="59"/>
      <c r="BL541" s="59"/>
      <c r="BM541" s="59"/>
      <c r="BN541" s="59"/>
      <c r="BO541" s="59"/>
      <c r="BP541" s="59"/>
      <c r="BQ541" s="59"/>
      <c r="BR541" s="59"/>
      <c r="BS541" s="59"/>
      <c r="BT541" s="59"/>
      <c r="BU541" s="59"/>
      <c r="BV541" s="59"/>
      <c r="BW541" s="59"/>
      <c r="BX541" s="59"/>
      <c r="BY541" s="59"/>
      <c r="BZ541" s="59"/>
      <c r="CA541" s="59"/>
      <c r="CB541" s="59"/>
      <c r="CC541" s="59"/>
      <c r="CD541" s="59"/>
      <c r="CE541" s="59"/>
      <c r="CF541" s="59"/>
      <c r="CG541" s="59"/>
      <c r="CH541" s="59"/>
      <c r="CI541" s="59"/>
      <c r="CJ541" s="59"/>
      <c r="CK541" s="59"/>
      <c r="CL541" s="59"/>
      <c r="CM541" s="59"/>
      <c r="CN541" s="59"/>
      <c r="CO541" s="59"/>
      <c r="CP541" s="59"/>
      <c r="CQ541" s="59"/>
      <c r="CR541" s="59"/>
      <c r="CS541" s="59"/>
      <c r="CT541" s="59"/>
      <c r="CU541" s="59"/>
      <c r="CV541" s="59"/>
      <c r="CW541" s="59"/>
      <c r="CX541" s="59"/>
      <c r="CY541" s="59"/>
      <c r="CZ541" s="59"/>
      <c r="DA541" s="59"/>
      <c r="DB541" s="59"/>
      <c r="DC541" s="59"/>
      <c r="DD541" s="59"/>
      <c r="DE541" s="59"/>
      <c r="DF541" s="59"/>
      <c r="DG541" s="59"/>
      <c r="DH541" s="59"/>
      <c r="DI541" s="59"/>
      <c r="DJ541" s="59"/>
      <c r="DK541" s="59"/>
      <c r="DL541" s="59"/>
      <c r="DM541" s="59"/>
      <c r="DN541" s="59"/>
      <c r="DO541" s="59"/>
      <c r="DP541" s="59"/>
      <c r="DQ541" s="59"/>
      <c r="DR541" s="59"/>
      <c r="DS541" s="59"/>
      <c r="DT541" s="59"/>
      <c r="DU541" s="59"/>
    </row>
    <row r="542" spans="2:125" ht="12">
      <c r="B542" s="59"/>
      <c r="C542" s="54"/>
      <c r="D542" s="186"/>
      <c r="E542" s="186"/>
      <c r="F542" s="186"/>
      <c r="G542" s="95"/>
      <c r="H542" s="186"/>
      <c r="I542" s="69"/>
      <c r="J542" s="68"/>
      <c r="K542" s="67"/>
      <c r="L542" s="186"/>
      <c r="M542" s="186"/>
      <c r="N542" s="419"/>
      <c r="O542" s="247"/>
      <c r="P542" s="247"/>
      <c r="Q542" s="419"/>
      <c r="R542" s="247"/>
      <c r="S542" s="59"/>
      <c r="T542" s="67"/>
      <c r="U542" s="247"/>
      <c r="V542" s="59"/>
      <c r="W542" s="270"/>
      <c r="X542" s="59"/>
      <c r="Y542" s="59"/>
      <c r="Z542" s="59"/>
      <c r="AA542" s="59"/>
      <c r="AB542" s="59"/>
      <c r="AC542" s="59"/>
      <c r="AD542" s="59"/>
      <c r="AE542" s="59"/>
      <c r="AF542" s="59"/>
      <c r="AG542" s="59"/>
      <c r="AH542" s="59"/>
      <c r="AI542" s="59"/>
      <c r="AJ542" s="59"/>
      <c r="AK542" s="59"/>
      <c r="AL542" s="59"/>
      <c r="AM542" s="59"/>
      <c r="AN542" s="59"/>
      <c r="AO542" s="59"/>
      <c r="AP542" s="59"/>
      <c r="AQ542" s="59"/>
      <c r="AR542" s="59"/>
      <c r="AS542" s="59"/>
      <c r="AT542" s="59"/>
      <c r="AU542" s="59"/>
      <c r="AV542" s="59"/>
      <c r="AW542" s="59"/>
      <c r="AX542" s="59"/>
      <c r="AY542" s="59"/>
      <c r="AZ542" s="59"/>
      <c r="BA542" s="59"/>
      <c r="BB542" s="59"/>
      <c r="BC542" s="59"/>
      <c r="BD542" s="59"/>
      <c r="BE542" s="59"/>
      <c r="BF542" s="59"/>
      <c r="BG542" s="59"/>
      <c r="BH542" s="59"/>
      <c r="BI542" s="59"/>
      <c r="BJ542" s="59"/>
      <c r="BK542" s="59"/>
      <c r="BL542" s="59"/>
      <c r="BM542" s="59"/>
      <c r="BN542" s="59"/>
      <c r="BO542" s="59"/>
      <c r="BP542" s="59"/>
      <c r="BQ542" s="59"/>
      <c r="BR542" s="59"/>
      <c r="BS542" s="59"/>
      <c r="BT542" s="59"/>
      <c r="BU542" s="59"/>
      <c r="BV542" s="59"/>
      <c r="BW542" s="59"/>
      <c r="BX542" s="59"/>
      <c r="BY542" s="59"/>
      <c r="BZ542" s="59"/>
      <c r="CA542" s="59"/>
      <c r="CB542" s="59"/>
      <c r="CC542" s="59"/>
      <c r="CD542" s="59"/>
      <c r="CE542" s="59"/>
      <c r="CF542" s="59"/>
      <c r="CG542" s="59"/>
      <c r="CH542" s="59"/>
      <c r="CI542" s="59"/>
      <c r="CJ542" s="59"/>
      <c r="CK542" s="59"/>
      <c r="CL542" s="59"/>
      <c r="CM542" s="59"/>
      <c r="CN542" s="59"/>
      <c r="CO542" s="59"/>
      <c r="CP542" s="59"/>
      <c r="CQ542" s="59"/>
      <c r="CR542" s="59"/>
      <c r="CS542" s="59"/>
      <c r="CT542" s="59"/>
      <c r="CU542" s="59"/>
      <c r="CV542" s="59"/>
      <c r="CW542" s="59"/>
      <c r="CX542" s="59"/>
      <c r="CY542" s="59"/>
      <c r="CZ542" s="59"/>
      <c r="DA542" s="59"/>
      <c r="DB542" s="59"/>
      <c r="DC542" s="59"/>
      <c r="DD542" s="59"/>
      <c r="DE542" s="59"/>
      <c r="DF542" s="59"/>
      <c r="DG542" s="59"/>
      <c r="DH542" s="59"/>
      <c r="DI542" s="59"/>
      <c r="DJ542" s="59"/>
      <c r="DK542" s="59"/>
      <c r="DL542" s="59"/>
      <c r="DM542" s="59"/>
      <c r="DN542" s="59"/>
      <c r="DO542" s="59"/>
      <c r="DP542" s="59"/>
      <c r="DQ542" s="59"/>
      <c r="DR542" s="59"/>
      <c r="DS542" s="59"/>
      <c r="DT542" s="59"/>
      <c r="DU542" s="59"/>
    </row>
    <row r="543" spans="2:125" ht="12">
      <c r="B543" s="59"/>
      <c r="C543" s="54"/>
      <c r="D543" s="186"/>
      <c r="E543" s="186"/>
      <c r="F543" s="186"/>
      <c r="G543" s="95"/>
      <c r="H543" s="186"/>
      <c r="I543" s="69"/>
      <c r="J543" s="68"/>
      <c r="K543" s="67"/>
      <c r="L543" s="186"/>
      <c r="M543" s="186"/>
      <c r="N543" s="419"/>
      <c r="O543" s="247"/>
      <c r="P543" s="247"/>
      <c r="Q543" s="419"/>
      <c r="R543" s="247"/>
      <c r="S543" s="59"/>
      <c r="T543" s="67"/>
      <c r="U543" s="247"/>
      <c r="V543" s="59"/>
      <c r="W543" s="270"/>
      <c r="X543" s="59"/>
      <c r="Y543" s="59"/>
      <c r="Z543" s="59"/>
      <c r="AA543" s="59"/>
      <c r="AB543" s="59"/>
      <c r="AC543" s="59"/>
      <c r="AD543" s="59"/>
      <c r="AE543" s="59"/>
      <c r="AF543" s="59"/>
      <c r="AG543" s="59"/>
      <c r="AH543" s="59"/>
      <c r="AI543" s="59"/>
      <c r="AJ543" s="59"/>
      <c r="AK543" s="59"/>
      <c r="AL543" s="59"/>
      <c r="AM543" s="59"/>
      <c r="AN543" s="59"/>
      <c r="AO543" s="59"/>
      <c r="AP543" s="59"/>
      <c r="AQ543" s="59"/>
      <c r="AR543" s="59"/>
      <c r="AS543" s="59"/>
      <c r="AT543" s="59"/>
      <c r="AU543" s="59"/>
      <c r="AV543" s="59"/>
      <c r="AW543" s="59"/>
      <c r="AX543" s="59"/>
      <c r="AY543" s="59"/>
      <c r="AZ543" s="59"/>
      <c r="BA543" s="59"/>
      <c r="BB543" s="59"/>
      <c r="BC543" s="59"/>
      <c r="BD543" s="59"/>
      <c r="BE543" s="59"/>
      <c r="BF543" s="59"/>
      <c r="BG543" s="59"/>
      <c r="BH543" s="59"/>
      <c r="BI543" s="59"/>
      <c r="BJ543" s="59"/>
      <c r="BK543" s="59"/>
      <c r="BL543" s="59"/>
      <c r="BM543" s="59"/>
      <c r="BN543" s="59"/>
      <c r="BO543" s="59"/>
      <c r="BP543" s="59"/>
      <c r="BQ543" s="59"/>
      <c r="BR543" s="59"/>
      <c r="BS543" s="59"/>
      <c r="BT543" s="59"/>
      <c r="BU543" s="59"/>
      <c r="BV543" s="59"/>
      <c r="BW543" s="59"/>
      <c r="BX543" s="59"/>
      <c r="BY543" s="59"/>
      <c r="BZ543" s="59"/>
      <c r="CA543" s="59"/>
      <c r="CB543" s="59"/>
      <c r="CC543" s="59"/>
      <c r="CD543" s="59"/>
      <c r="CE543" s="59"/>
      <c r="CF543" s="59"/>
      <c r="CG543" s="59"/>
      <c r="CH543" s="59"/>
      <c r="CI543" s="59"/>
      <c r="CJ543" s="59"/>
      <c r="CK543" s="59"/>
      <c r="CL543" s="59"/>
      <c r="CM543" s="59"/>
      <c r="CN543" s="59"/>
      <c r="CO543" s="59"/>
      <c r="CP543" s="59"/>
      <c r="CQ543" s="59"/>
      <c r="CR543" s="59"/>
      <c r="CS543" s="59"/>
      <c r="CT543" s="59"/>
      <c r="CU543" s="59"/>
      <c r="CV543" s="59"/>
      <c r="CW543" s="59"/>
      <c r="CX543" s="59"/>
      <c r="CY543" s="59"/>
      <c r="CZ543" s="59"/>
      <c r="DA543" s="59"/>
      <c r="DB543" s="59"/>
      <c r="DC543" s="59"/>
      <c r="DD543" s="59"/>
      <c r="DE543" s="59"/>
      <c r="DF543" s="59"/>
      <c r="DG543" s="59"/>
      <c r="DH543" s="59"/>
      <c r="DI543" s="59"/>
      <c r="DJ543" s="59"/>
      <c r="DK543" s="59"/>
      <c r="DL543" s="59"/>
      <c r="DM543" s="59"/>
      <c r="DN543" s="59"/>
      <c r="DO543" s="59"/>
      <c r="DP543" s="59"/>
      <c r="DQ543" s="59"/>
      <c r="DR543" s="59"/>
      <c r="DS543" s="59"/>
      <c r="DT543" s="59"/>
      <c r="DU543" s="59"/>
    </row>
    <row r="544" spans="2:125" ht="12">
      <c r="B544" s="59"/>
      <c r="C544" s="54"/>
      <c r="D544" s="186"/>
      <c r="E544" s="186"/>
      <c r="F544" s="186"/>
      <c r="G544" s="95"/>
      <c r="H544" s="186"/>
      <c r="I544" s="69"/>
      <c r="J544" s="68"/>
      <c r="K544" s="67"/>
      <c r="L544" s="186"/>
      <c r="M544" s="186"/>
      <c r="N544" s="419"/>
      <c r="O544" s="247"/>
      <c r="P544" s="247"/>
      <c r="Q544" s="419"/>
      <c r="R544" s="247"/>
      <c r="S544" s="59"/>
      <c r="T544" s="67"/>
      <c r="U544" s="247"/>
      <c r="V544" s="59"/>
      <c r="W544" s="270"/>
      <c r="X544" s="59"/>
      <c r="Y544" s="59"/>
      <c r="Z544" s="59"/>
      <c r="AA544" s="59"/>
      <c r="AB544" s="59"/>
      <c r="AC544" s="59"/>
      <c r="AD544" s="59"/>
      <c r="AE544" s="59"/>
      <c r="AF544" s="59"/>
      <c r="AG544" s="59"/>
      <c r="AH544" s="59"/>
      <c r="AI544" s="59"/>
      <c r="AJ544" s="59"/>
      <c r="AK544" s="59"/>
      <c r="AL544" s="59"/>
      <c r="AM544" s="59"/>
      <c r="AN544" s="59"/>
      <c r="AO544" s="59"/>
      <c r="AP544" s="59"/>
      <c r="AQ544" s="59"/>
      <c r="AR544" s="59"/>
      <c r="AS544" s="59"/>
      <c r="AT544" s="59"/>
      <c r="AU544" s="59"/>
      <c r="AV544" s="59"/>
      <c r="AW544" s="59"/>
      <c r="AX544" s="59"/>
      <c r="AY544" s="59"/>
      <c r="AZ544" s="59"/>
      <c r="BA544" s="59"/>
      <c r="BB544" s="59"/>
      <c r="BC544" s="59"/>
      <c r="BD544" s="59"/>
      <c r="BE544" s="59"/>
      <c r="BF544" s="59"/>
      <c r="BG544" s="59"/>
      <c r="BH544" s="59"/>
      <c r="BI544" s="59"/>
      <c r="BJ544" s="59"/>
      <c r="BK544" s="59"/>
      <c r="BL544" s="59"/>
      <c r="BM544" s="59"/>
      <c r="BN544" s="59"/>
      <c r="BO544" s="59"/>
      <c r="BP544" s="59"/>
      <c r="BQ544" s="59"/>
      <c r="BR544" s="59"/>
      <c r="BS544" s="59"/>
      <c r="BT544" s="59"/>
      <c r="BU544" s="59"/>
      <c r="BV544" s="59"/>
      <c r="BW544" s="59"/>
      <c r="BX544" s="59"/>
      <c r="BY544" s="59"/>
      <c r="BZ544" s="59"/>
      <c r="CA544" s="59"/>
      <c r="CB544" s="59"/>
      <c r="CC544" s="59"/>
      <c r="CD544" s="59"/>
      <c r="CE544" s="59"/>
      <c r="CF544" s="59"/>
      <c r="CG544" s="59"/>
      <c r="CH544" s="59"/>
      <c r="CI544" s="59"/>
      <c r="CJ544" s="59"/>
      <c r="CK544" s="59"/>
      <c r="CL544" s="59"/>
      <c r="CM544" s="59"/>
      <c r="CN544" s="59"/>
      <c r="CO544" s="59"/>
      <c r="CP544" s="59"/>
      <c r="CQ544" s="59"/>
      <c r="CR544" s="59"/>
      <c r="CS544" s="59"/>
      <c r="CT544" s="59"/>
      <c r="CU544" s="59"/>
      <c r="CV544" s="59"/>
      <c r="CW544" s="59"/>
      <c r="CX544" s="59"/>
      <c r="CY544" s="59"/>
      <c r="CZ544" s="59"/>
      <c r="DA544" s="59"/>
      <c r="DB544" s="59"/>
      <c r="DC544" s="59"/>
      <c r="DD544" s="59"/>
      <c r="DE544" s="59"/>
      <c r="DF544" s="59"/>
      <c r="DG544" s="59"/>
      <c r="DH544" s="59"/>
      <c r="DI544" s="59"/>
      <c r="DJ544" s="59"/>
      <c r="DK544" s="59"/>
      <c r="DL544" s="59"/>
      <c r="DM544" s="59"/>
      <c r="DN544" s="59"/>
      <c r="DO544" s="59"/>
      <c r="DP544" s="59"/>
      <c r="DQ544" s="59"/>
      <c r="DR544" s="59"/>
      <c r="DS544" s="59"/>
      <c r="DT544" s="59"/>
      <c r="DU544" s="59"/>
    </row>
    <row r="545" spans="2:125" ht="12">
      <c r="B545" s="59"/>
      <c r="C545" s="54"/>
      <c r="D545" s="186"/>
      <c r="E545" s="186"/>
      <c r="F545" s="186"/>
      <c r="G545" s="95"/>
      <c r="H545" s="186"/>
      <c r="I545" s="69"/>
      <c r="J545" s="68"/>
      <c r="K545" s="67"/>
      <c r="L545" s="186"/>
      <c r="M545" s="186"/>
      <c r="N545" s="419"/>
      <c r="O545" s="247"/>
      <c r="P545" s="247"/>
      <c r="Q545" s="419"/>
      <c r="R545" s="247"/>
      <c r="S545" s="59"/>
      <c r="T545" s="67"/>
      <c r="U545" s="247"/>
      <c r="V545" s="59"/>
      <c r="W545" s="270"/>
      <c r="X545" s="59"/>
      <c r="Y545" s="59"/>
      <c r="Z545" s="59"/>
      <c r="AA545" s="59"/>
      <c r="AB545" s="59"/>
      <c r="AC545" s="59"/>
      <c r="AD545" s="59"/>
      <c r="AE545" s="59"/>
      <c r="AF545" s="59"/>
      <c r="AG545" s="59"/>
      <c r="AH545" s="59"/>
      <c r="AI545" s="59"/>
      <c r="AJ545" s="59"/>
      <c r="AK545" s="59"/>
      <c r="AL545" s="59"/>
      <c r="AM545" s="59"/>
      <c r="AN545" s="59"/>
      <c r="AO545" s="59"/>
      <c r="AP545" s="59"/>
      <c r="AQ545" s="59"/>
      <c r="AR545" s="59"/>
      <c r="AS545" s="59"/>
      <c r="AT545" s="59"/>
      <c r="AU545" s="59"/>
      <c r="AV545" s="59"/>
      <c r="AW545" s="59"/>
      <c r="AX545" s="59"/>
      <c r="AY545" s="59"/>
      <c r="AZ545" s="59"/>
      <c r="BA545" s="59"/>
      <c r="BB545" s="59"/>
      <c r="BC545" s="59"/>
      <c r="BD545" s="59"/>
      <c r="BE545" s="59"/>
      <c r="BF545" s="59"/>
      <c r="BG545" s="59"/>
      <c r="BH545" s="59"/>
      <c r="BI545" s="59"/>
      <c r="BJ545" s="59"/>
      <c r="BK545" s="59"/>
      <c r="BL545" s="59"/>
      <c r="BM545" s="59"/>
      <c r="BN545" s="59"/>
      <c r="BO545" s="59"/>
      <c r="BP545" s="59"/>
      <c r="BQ545" s="59"/>
      <c r="BR545" s="59"/>
      <c r="BS545" s="59"/>
      <c r="BT545" s="59"/>
      <c r="BU545" s="59"/>
      <c r="BV545" s="59"/>
      <c r="BW545" s="59"/>
      <c r="BX545" s="59"/>
      <c r="BY545" s="59"/>
      <c r="BZ545" s="59"/>
      <c r="CA545" s="59"/>
      <c r="CB545" s="59"/>
      <c r="CC545" s="59"/>
      <c r="CD545" s="59"/>
      <c r="CE545" s="59"/>
      <c r="CF545" s="59"/>
      <c r="CG545" s="59"/>
      <c r="CH545" s="59"/>
      <c r="CI545" s="59"/>
      <c r="CJ545" s="59"/>
      <c r="CK545" s="59"/>
      <c r="CL545" s="59"/>
      <c r="CM545" s="59"/>
      <c r="CN545" s="59"/>
      <c r="CO545" s="59"/>
      <c r="CP545" s="59"/>
      <c r="CQ545" s="59"/>
      <c r="CR545" s="59"/>
      <c r="CS545" s="59"/>
      <c r="CT545" s="59"/>
      <c r="CU545" s="59"/>
      <c r="CV545" s="59"/>
      <c r="CW545" s="59"/>
      <c r="CX545" s="59"/>
      <c r="CY545" s="59"/>
      <c r="CZ545" s="59"/>
      <c r="DA545" s="59"/>
      <c r="DB545" s="59"/>
      <c r="DC545" s="59"/>
      <c r="DD545" s="59"/>
      <c r="DE545" s="59"/>
      <c r="DF545" s="59"/>
      <c r="DG545" s="59"/>
      <c r="DH545" s="59"/>
      <c r="DI545" s="59"/>
      <c r="DJ545" s="59"/>
      <c r="DK545" s="59"/>
      <c r="DL545" s="59"/>
      <c r="DM545" s="59"/>
      <c r="DN545" s="59"/>
      <c r="DO545" s="59"/>
      <c r="DP545" s="59"/>
      <c r="DQ545" s="59"/>
      <c r="DR545" s="59"/>
      <c r="DS545" s="59"/>
      <c r="DT545" s="59"/>
      <c r="DU545" s="59"/>
    </row>
    <row r="546" spans="2:125" ht="12">
      <c r="B546" s="59"/>
      <c r="C546" s="54"/>
      <c r="D546" s="186"/>
      <c r="E546" s="186"/>
      <c r="F546" s="186"/>
      <c r="G546" s="95"/>
      <c r="H546" s="186"/>
      <c r="I546" s="69"/>
      <c r="J546" s="68"/>
      <c r="K546" s="67"/>
      <c r="L546" s="186"/>
      <c r="M546" s="186"/>
      <c r="N546" s="419"/>
      <c r="O546" s="247"/>
      <c r="P546" s="247"/>
      <c r="Q546" s="419"/>
      <c r="R546" s="247"/>
      <c r="S546" s="59"/>
      <c r="T546" s="67"/>
      <c r="U546" s="247"/>
      <c r="V546" s="59"/>
      <c r="W546" s="270"/>
      <c r="X546" s="59"/>
      <c r="Y546" s="59"/>
      <c r="Z546" s="59"/>
      <c r="AA546" s="59"/>
      <c r="AB546" s="59"/>
      <c r="AC546" s="59"/>
      <c r="AD546" s="59"/>
      <c r="AE546" s="59"/>
      <c r="AF546" s="59"/>
      <c r="AG546" s="59"/>
      <c r="AH546" s="59"/>
      <c r="AI546" s="59"/>
      <c r="AJ546" s="59"/>
      <c r="AK546" s="59"/>
      <c r="AL546" s="59"/>
      <c r="AM546" s="59"/>
      <c r="AN546" s="59"/>
      <c r="AO546" s="59"/>
      <c r="AP546" s="59"/>
      <c r="AQ546" s="59"/>
      <c r="AR546" s="59"/>
      <c r="AS546" s="59"/>
      <c r="AT546" s="59"/>
      <c r="AU546" s="59"/>
      <c r="AV546" s="59"/>
      <c r="AW546" s="59"/>
      <c r="AX546" s="59"/>
      <c r="AY546" s="59"/>
      <c r="AZ546" s="59"/>
      <c r="BA546" s="59"/>
      <c r="BB546" s="59"/>
      <c r="BC546" s="59"/>
      <c r="BD546" s="59"/>
      <c r="BE546" s="59"/>
      <c r="BF546" s="59"/>
      <c r="BG546" s="59"/>
      <c r="BH546" s="59"/>
      <c r="BI546" s="59"/>
      <c r="BJ546" s="59"/>
      <c r="BK546" s="59"/>
      <c r="BL546" s="59"/>
      <c r="BM546" s="59"/>
      <c r="BN546" s="59"/>
      <c r="BO546" s="59"/>
      <c r="BP546" s="59"/>
      <c r="BQ546" s="59"/>
      <c r="BR546" s="59"/>
      <c r="BS546" s="59"/>
      <c r="BT546" s="59"/>
      <c r="BU546" s="59"/>
      <c r="BV546" s="59"/>
      <c r="BW546" s="59"/>
      <c r="BX546" s="59"/>
      <c r="BY546" s="59"/>
      <c r="BZ546" s="59"/>
      <c r="CA546" s="59"/>
      <c r="CB546" s="59"/>
      <c r="CC546" s="59"/>
      <c r="CD546" s="59"/>
      <c r="CE546" s="59"/>
      <c r="CF546" s="59"/>
      <c r="CG546" s="59"/>
      <c r="CH546" s="59"/>
      <c r="CI546" s="59"/>
      <c r="CJ546" s="59"/>
      <c r="CK546" s="59"/>
      <c r="CL546" s="59"/>
      <c r="CM546" s="59"/>
      <c r="CN546" s="59"/>
      <c r="CO546" s="59"/>
      <c r="CP546" s="59"/>
      <c r="CQ546" s="59"/>
      <c r="CR546" s="59"/>
      <c r="CS546" s="59"/>
      <c r="CT546" s="59"/>
      <c r="CU546" s="59"/>
      <c r="CV546" s="59"/>
      <c r="CW546" s="59"/>
      <c r="CX546" s="59"/>
      <c r="CY546" s="59"/>
      <c r="CZ546" s="59"/>
      <c r="DA546" s="59"/>
      <c r="DB546" s="59"/>
      <c r="DC546" s="59"/>
      <c r="DD546" s="59"/>
      <c r="DE546" s="59"/>
      <c r="DF546" s="59"/>
      <c r="DG546" s="59"/>
      <c r="DH546" s="59"/>
      <c r="DI546" s="59"/>
      <c r="DJ546" s="59"/>
      <c r="DK546" s="59"/>
      <c r="DL546" s="59"/>
      <c r="DM546" s="59"/>
      <c r="DN546" s="59"/>
      <c r="DO546" s="59"/>
      <c r="DP546" s="59"/>
      <c r="DQ546" s="59"/>
      <c r="DR546" s="59"/>
      <c r="DS546" s="59"/>
      <c r="DT546" s="59"/>
      <c r="DU546" s="59"/>
    </row>
    <row r="547" spans="2:125" ht="12">
      <c r="B547" s="59"/>
      <c r="C547" s="54"/>
      <c r="D547" s="186"/>
      <c r="E547" s="186"/>
      <c r="F547" s="186"/>
      <c r="G547" s="95"/>
      <c r="H547" s="186"/>
      <c r="I547" s="69"/>
      <c r="J547" s="68"/>
      <c r="K547" s="67"/>
      <c r="L547" s="186"/>
      <c r="M547" s="186"/>
      <c r="N547" s="419"/>
      <c r="O547" s="247"/>
      <c r="P547" s="247"/>
      <c r="Q547" s="419"/>
      <c r="R547" s="247"/>
      <c r="S547" s="59"/>
      <c r="T547" s="67"/>
      <c r="U547" s="247"/>
      <c r="V547" s="59"/>
      <c r="W547" s="270"/>
      <c r="X547" s="59"/>
      <c r="Y547" s="59"/>
      <c r="Z547" s="59"/>
      <c r="AA547" s="59"/>
      <c r="AB547" s="59"/>
      <c r="AC547" s="59"/>
      <c r="AD547" s="59"/>
      <c r="AE547" s="59"/>
      <c r="AF547" s="59"/>
      <c r="AG547" s="59"/>
      <c r="AH547" s="59"/>
      <c r="AI547" s="59"/>
      <c r="AJ547" s="59"/>
      <c r="AK547" s="59"/>
      <c r="AL547" s="59"/>
      <c r="AM547" s="59"/>
      <c r="AN547" s="59"/>
      <c r="AO547" s="59"/>
      <c r="AP547" s="59"/>
      <c r="AQ547" s="59"/>
      <c r="AR547" s="59"/>
      <c r="AS547" s="59"/>
      <c r="AT547" s="59"/>
      <c r="AU547" s="59"/>
      <c r="AV547" s="59"/>
      <c r="AW547" s="59"/>
      <c r="AX547" s="59"/>
      <c r="AY547" s="59"/>
      <c r="AZ547" s="59"/>
      <c r="BA547" s="59"/>
      <c r="BB547" s="59"/>
      <c r="BC547" s="59"/>
      <c r="BD547" s="59"/>
      <c r="BE547" s="59"/>
      <c r="BF547" s="59"/>
      <c r="BG547" s="59"/>
      <c r="BH547" s="59"/>
      <c r="BI547" s="59"/>
      <c r="BJ547" s="59"/>
      <c r="BK547" s="59"/>
      <c r="BL547" s="59"/>
      <c r="BM547" s="59"/>
      <c r="BN547" s="59"/>
      <c r="BO547" s="59"/>
      <c r="BP547" s="59"/>
      <c r="BQ547" s="59"/>
      <c r="BR547" s="59"/>
      <c r="BS547" s="59"/>
      <c r="BT547" s="59"/>
      <c r="BU547" s="59"/>
      <c r="BV547" s="59"/>
      <c r="BW547" s="59"/>
      <c r="BX547" s="59"/>
      <c r="BY547" s="59"/>
      <c r="BZ547" s="59"/>
      <c r="CA547" s="59"/>
      <c r="CB547" s="59"/>
      <c r="CC547" s="59"/>
      <c r="CD547" s="59"/>
      <c r="CE547" s="59"/>
      <c r="CF547" s="59"/>
      <c r="CG547" s="59"/>
      <c r="CH547" s="59"/>
      <c r="CI547" s="59"/>
      <c r="CJ547" s="59"/>
      <c r="CK547" s="59"/>
      <c r="CL547" s="59"/>
      <c r="CM547" s="59"/>
      <c r="CN547" s="59"/>
      <c r="CO547" s="59"/>
      <c r="CP547" s="59"/>
      <c r="CQ547" s="59"/>
      <c r="CR547" s="59"/>
      <c r="CS547" s="59"/>
      <c r="CT547" s="59"/>
      <c r="CU547" s="59"/>
      <c r="CV547" s="59"/>
      <c r="CW547" s="59"/>
      <c r="CX547" s="59"/>
      <c r="CY547" s="59"/>
      <c r="CZ547" s="59"/>
      <c r="DA547" s="59"/>
      <c r="DB547" s="59"/>
      <c r="DC547" s="59"/>
      <c r="DD547" s="59"/>
      <c r="DE547" s="59"/>
      <c r="DF547" s="59"/>
      <c r="DG547" s="59"/>
      <c r="DH547" s="59"/>
      <c r="DI547" s="59"/>
      <c r="DJ547" s="59"/>
      <c r="DK547" s="59"/>
      <c r="DL547" s="59"/>
      <c r="DM547" s="59"/>
      <c r="DN547" s="59"/>
      <c r="DO547" s="59"/>
      <c r="DP547" s="59"/>
      <c r="DQ547" s="59"/>
      <c r="DR547" s="59"/>
      <c r="DS547" s="59"/>
      <c r="DT547" s="59"/>
      <c r="DU547" s="59"/>
    </row>
    <row r="548" spans="2:125" ht="12">
      <c r="B548" s="59"/>
      <c r="C548" s="54"/>
      <c r="D548" s="186"/>
      <c r="E548" s="186"/>
      <c r="F548" s="186"/>
      <c r="G548" s="95"/>
      <c r="H548" s="186"/>
      <c r="I548" s="69"/>
      <c r="J548" s="68"/>
      <c r="K548" s="67"/>
      <c r="L548" s="186"/>
      <c r="M548" s="186"/>
      <c r="N548" s="419"/>
      <c r="O548" s="247"/>
      <c r="P548" s="247"/>
      <c r="Q548" s="419"/>
      <c r="R548" s="247"/>
      <c r="S548" s="59"/>
      <c r="T548" s="67"/>
      <c r="U548" s="247"/>
      <c r="V548" s="59"/>
      <c r="W548" s="270"/>
      <c r="X548" s="59"/>
      <c r="Y548" s="59"/>
      <c r="Z548" s="59"/>
      <c r="AA548" s="59"/>
      <c r="AB548" s="59"/>
      <c r="AC548" s="59"/>
      <c r="AD548" s="59"/>
      <c r="AE548" s="59"/>
      <c r="AF548" s="59"/>
      <c r="AG548" s="59"/>
      <c r="AH548" s="59"/>
      <c r="AI548" s="59"/>
      <c r="AJ548" s="59"/>
      <c r="AK548" s="59"/>
      <c r="AL548" s="59"/>
      <c r="AM548" s="59"/>
      <c r="AN548" s="59"/>
      <c r="AO548" s="59"/>
      <c r="AP548" s="59"/>
      <c r="AQ548" s="59"/>
      <c r="AR548" s="59"/>
      <c r="AS548" s="59"/>
      <c r="AT548" s="59"/>
      <c r="AU548" s="59"/>
      <c r="AV548" s="59"/>
      <c r="AW548" s="59"/>
      <c r="AX548" s="59"/>
      <c r="AY548" s="59"/>
      <c r="AZ548" s="59"/>
      <c r="BA548" s="59"/>
      <c r="BB548" s="59"/>
      <c r="BC548" s="59"/>
      <c r="BD548" s="59"/>
      <c r="BE548" s="59"/>
      <c r="BF548" s="59"/>
      <c r="BG548" s="59"/>
      <c r="BH548" s="59"/>
      <c r="BI548" s="59"/>
      <c r="BJ548" s="59"/>
      <c r="BK548" s="59"/>
      <c r="BL548" s="59"/>
      <c r="BM548" s="59"/>
      <c r="BN548" s="59"/>
      <c r="BO548" s="59"/>
      <c r="BP548" s="59"/>
      <c r="BQ548" s="59"/>
      <c r="BR548" s="59"/>
      <c r="BS548" s="59"/>
      <c r="BT548" s="59"/>
      <c r="BU548" s="59"/>
      <c r="BV548" s="59"/>
      <c r="BW548" s="59"/>
      <c r="BX548" s="59"/>
      <c r="BY548" s="59"/>
      <c r="BZ548" s="59"/>
      <c r="CA548" s="59"/>
      <c r="CB548" s="59"/>
      <c r="CC548" s="59"/>
      <c r="CD548" s="59"/>
      <c r="CE548" s="59"/>
      <c r="CF548" s="59"/>
      <c r="CG548" s="59"/>
      <c r="CH548" s="59"/>
      <c r="CI548" s="59"/>
      <c r="CJ548" s="59"/>
      <c r="CK548" s="59"/>
      <c r="CL548" s="59"/>
      <c r="CM548" s="59"/>
      <c r="CN548" s="59"/>
      <c r="CO548" s="59"/>
      <c r="CP548" s="59"/>
      <c r="CQ548" s="59"/>
      <c r="CR548" s="59"/>
      <c r="CS548" s="59"/>
      <c r="CT548" s="59"/>
      <c r="CU548" s="59"/>
      <c r="CV548" s="59"/>
      <c r="CW548" s="59"/>
      <c r="CX548" s="59"/>
      <c r="CY548" s="59"/>
      <c r="CZ548" s="59"/>
      <c r="DA548" s="59"/>
      <c r="DB548" s="59"/>
      <c r="DC548" s="59"/>
      <c r="DD548" s="59"/>
      <c r="DE548" s="59"/>
      <c r="DF548" s="59"/>
      <c r="DG548" s="59"/>
      <c r="DH548" s="59"/>
      <c r="DI548" s="59"/>
      <c r="DJ548" s="59"/>
      <c r="DK548" s="59"/>
      <c r="DL548" s="59"/>
      <c r="DM548" s="59"/>
      <c r="DN548" s="59"/>
      <c r="DO548" s="59"/>
      <c r="DP548" s="59"/>
      <c r="DQ548" s="59"/>
      <c r="DR548" s="59"/>
      <c r="DS548" s="59"/>
      <c r="DT548" s="59"/>
      <c r="DU548" s="59"/>
    </row>
    <row r="549" spans="2:125" ht="12">
      <c r="B549" s="59"/>
      <c r="C549" s="54"/>
      <c r="D549" s="186"/>
      <c r="E549" s="186"/>
      <c r="F549" s="186"/>
      <c r="G549" s="95"/>
      <c r="H549" s="186"/>
      <c r="I549" s="69"/>
      <c r="J549" s="68"/>
      <c r="K549" s="67"/>
      <c r="L549" s="186"/>
      <c r="M549" s="186"/>
      <c r="N549" s="419"/>
      <c r="O549" s="247"/>
      <c r="P549" s="247"/>
      <c r="Q549" s="419"/>
      <c r="R549" s="247"/>
      <c r="S549" s="59"/>
      <c r="T549" s="67"/>
      <c r="U549" s="247"/>
      <c r="V549" s="59"/>
      <c r="W549" s="270"/>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59"/>
      <c r="BF549" s="59"/>
      <c r="BG549" s="59"/>
      <c r="BH549" s="59"/>
      <c r="BI549" s="59"/>
      <c r="BJ549" s="59"/>
      <c r="BK549" s="59"/>
      <c r="BL549" s="5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59"/>
      <c r="DT549" s="59"/>
      <c r="DU549" s="59"/>
    </row>
    <row r="550" spans="2:125" ht="12">
      <c r="B550" s="59"/>
      <c r="C550" s="54"/>
      <c r="D550" s="186"/>
      <c r="E550" s="186"/>
      <c r="F550" s="186"/>
      <c r="G550" s="95"/>
      <c r="H550" s="186"/>
      <c r="I550" s="69"/>
      <c r="J550" s="68"/>
      <c r="K550" s="67"/>
      <c r="L550" s="186"/>
      <c r="M550" s="186"/>
      <c r="N550" s="419"/>
      <c r="O550" s="247"/>
      <c r="P550" s="247"/>
      <c r="Q550" s="419"/>
      <c r="R550" s="247"/>
      <c r="S550" s="59"/>
      <c r="T550" s="67"/>
      <c r="U550" s="247"/>
      <c r="V550" s="59"/>
      <c r="W550" s="270"/>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59"/>
      <c r="BF550" s="59"/>
      <c r="BG550" s="59"/>
      <c r="BH550" s="59"/>
      <c r="BI550" s="59"/>
      <c r="BJ550" s="59"/>
      <c r="BK550" s="59"/>
      <c r="BL550" s="59"/>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59"/>
      <c r="DT550" s="59"/>
      <c r="DU550" s="59"/>
    </row>
    <row r="551" spans="2:125" ht="12">
      <c r="B551" s="59"/>
      <c r="C551" s="54"/>
      <c r="D551" s="186"/>
      <c r="E551" s="186"/>
      <c r="F551" s="186"/>
      <c r="G551" s="95"/>
      <c r="H551" s="186"/>
      <c r="I551" s="69"/>
      <c r="J551" s="68"/>
      <c r="K551" s="67"/>
      <c r="L551" s="186"/>
      <c r="M551" s="186"/>
      <c r="N551" s="419"/>
      <c r="O551" s="247"/>
      <c r="P551" s="247"/>
      <c r="Q551" s="419"/>
      <c r="R551" s="247"/>
      <c r="S551" s="59"/>
      <c r="T551" s="67"/>
      <c r="U551" s="247"/>
      <c r="V551" s="59"/>
      <c r="W551" s="270"/>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59"/>
      <c r="BP551" s="59"/>
      <c r="BQ551" s="59"/>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row>
    <row r="552" spans="2:125" ht="12">
      <c r="B552" s="59"/>
      <c r="C552" s="54"/>
      <c r="D552" s="186"/>
      <c r="E552" s="186"/>
      <c r="F552" s="186"/>
      <c r="G552" s="95"/>
      <c r="H552" s="186"/>
      <c r="I552" s="69"/>
      <c r="J552" s="68"/>
      <c r="K552" s="67"/>
      <c r="L552" s="186"/>
      <c r="M552" s="186"/>
      <c r="N552" s="419"/>
      <c r="O552" s="247"/>
      <c r="P552" s="247"/>
      <c r="Q552" s="419"/>
      <c r="R552" s="247"/>
      <c r="S552" s="59"/>
      <c r="T552" s="67"/>
      <c r="U552" s="247"/>
      <c r="V552" s="59"/>
      <c r="W552" s="270"/>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59"/>
      <c r="BP552" s="59"/>
      <c r="BQ552" s="59"/>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row>
    <row r="553" spans="2:125" ht="12">
      <c r="B553" s="59"/>
      <c r="C553" s="54"/>
      <c r="D553" s="186"/>
      <c r="E553" s="186"/>
      <c r="F553" s="186"/>
      <c r="G553" s="95"/>
      <c r="H553" s="186"/>
      <c r="I553" s="69"/>
      <c r="J553" s="68"/>
      <c r="K553" s="67"/>
      <c r="L553" s="186"/>
      <c r="M553" s="186"/>
      <c r="N553" s="419"/>
      <c r="O553" s="247"/>
      <c r="P553" s="247"/>
      <c r="Q553" s="419"/>
      <c r="R553" s="247"/>
      <c r="S553" s="59"/>
      <c r="T553" s="67"/>
      <c r="U553" s="247"/>
      <c r="V553" s="59"/>
      <c r="W553" s="270"/>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row>
    <row r="554" spans="2:125" ht="12">
      <c r="B554" s="59"/>
      <c r="C554" s="54"/>
      <c r="D554" s="186"/>
      <c r="E554" s="186"/>
      <c r="F554" s="186"/>
      <c r="G554" s="95"/>
      <c r="H554" s="186"/>
      <c r="I554" s="69"/>
      <c r="J554" s="68"/>
      <c r="K554" s="67"/>
      <c r="L554" s="186"/>
      <c r="M554" s="186"/>
      <c r="N554" s="419"/>
      <c r="O554" s="247"/>
      <c r="P554" s="247"/>
      <c r="Q554" s="419"/>
      <c r="R554" s="247"/>
      <c r="S554" s="59"/>
      <c r="T554" s="67"/>
      <c r="U554" s="247"/>
      <c r="V554" s="59"/>
      <c r="W554" s="270"/>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row>
    <row r="555" spans="2:125" ht="12">
      <c r="B555" s="59"/>
      <c r="C555" s="54"/>
      <c r="D555" s="186"/>
      <c r="E555" s="186"/>
      <c r="F555" s="186"/>
      <c r="G555" s="95"/>
      <c r="H555" s="186"/>
      <c r="I555" s="69"/>
      <c r="J555" s="68"/>
      <c r="K555" s="67"/>
      <c r="L555" s="186"/>
      <c r="M555" s="186"/>
      <c r="N555" s="419"/>
      <c r="O555" s="247"/>
      <c r="P555" s="247"/>
      <c r="Q555" s="419"/>
      <c r="R555" s="247"/>
      <c r="S555" s="59"/>
      <c r="T555" s="67"/>
      <c r="U555" s="247"/>
      <c r="V555" s="59"/>
      <c r="W555" s="270"/>
      <c r="X555" s="59"/>
      <c r="Y555" s="59"/>
      <c r="Z555" s="59"/>
      <c r="AA555" s="59"/>
      <c r="AB555" s="59"/>
      <c r="AC555" s="59"/>
      <c r="AD555" s="59"/>
      <c r="AE555" s="59"/>
      <c r="AF555" s="59"/>
      <c r="AG555" s="59"/>
      <c r="AH555" s="59"/>
      <c r="AI555" s="59"/>
      <c r="AJ555" s="59"/>
      <c r="AK555" s="59"/>
      <c r="AL555" s="59"/>
      <c r="AM555" s="59"/>
      <c r="AN555" s="59"/>
      <c r="AO555" s="59"/>
      <c r="AP555" s="59"/>
      <c r="AQ555" s="59"/>
      <c r="AR555" s="59"/>
      <c r="AS555" s="59"/>
      <c r="AT555" s="59"/>
      <c r="AU555" s="59"/>
      <c r="AV555" s="59"/>
      <c r="AW555" s="59"/>
      <c r="AX555" s="59"/>
      <c r="AY555" s="59"/>
      <c r="AZ555" s="59"/>
      <c r="BA555" s="59"/>
      <c r="BB555" s="59"/>
      <c r="BC555" s="59"/>
      <c r="BD555" s="59"/>
      <c r="BE555" s="59"/>
      <c r="BF555" s="59"/>
      <c r="BG555" s="59"/>
      <c r="BH555" s="59"/>
      <c r="BI555" s="59"/>
      <c r="BJ555" s="59"/>
      <c r="BK555" s="59"/>
      <c r="BL555" s="59"/>
      <c r="BM555" s="59"/>
      <c r="BN555" s="59"/>
      <c r="BO555" s="59"/>
      <c r="BP555" s="59"/>
      <c r="BQ555" s="59"/>
      <c r="BR555" s="59"/>
      <c r="BS555" s="59"/>
      <c r="BT555" s="59"/>
      <c r="BU555" s="59"/>
      <c r="BV555" s="59"/>
      <c r="BW555" s="59"/>
      <c r="BX555" s="59"/>
      <c r="BY555" s="59"/>
      <c r="BZ555" s="59"/>
      <c r="CA555" s="59"/>
      <c r="CB555" s="59"/>
      <c r="CC555" s="59"/>
      <c r="CD555" s="59"/>
      <c r="CE555" s="59"/>
      <c r="CF555" s="59"/>
      <c r="CG555" s="59"/>
      <c r="CH555" s="59"/>
      <c r="CI555" s="59"/>
      <c r="CJ555" s="59"/>
      <c r="CK555" s="59"/>
      <c r="CL555" s="59"/>
      <c r="CM555" s="59"/>
      <c r="CN555" s="59"/>
      <c r="CO555" s="59"/>
      <c r="CP555" s="59"/>
      <c r="CQ555" s="59"/>
      <c r="CR555" s="59"/>
      <c r="CS555" s="59"/>
      <c r="CT555" s="59"/>
      <c r="CU555" s="59"/>
      <c r="CV555" s="59"/>
      <c r="CW555" s="59"/>
      <c r="CX555" s="59"/>
      <c r="CY555" s="59"/>
      <c r="CZ555" s="59"/>
      <c r="DA555" s="59"/>
      <c r="DB555" s="59"/>
      <c r="DC555" s="59"/>
      <c r="DD555" s="59"/>
      <c r="DE555" s="59"/>
      <c r="DF555" s="59"/>
      <c r="DG555" s="59"/>
      <c r="DH555" s="59"/>
      <c r="DI555" s="59"/>
      <c r="DJ555" s="59"/>
      <c r="DK555" s="59"/>
      <c r="DL555" s="59"/>
      <c r="DM555" s="59"/>
      <c r="DN555" s="59"/>
      <c r="DO555" s="59"/>
      <c r="DP555" s="59"/>
      <c r="DQ555" s="59"/>
      <c r="DR555" s="59"/>
      <c r="DS555" s="59"/>
      <c r="DT555" s="59"/>
      <c r="DU555" s="59"/>
    </row>
    <row r="556" ht="12">
      <c r="G556" s="95"/>
    </row>
    <row r="557" ht="12">
      <c r="G557" s="95"/>
    </row>
    <row r="558" ht="12">
      <c r="G558" s="95"/>
    </row>
    <row r="559" ht="12">
      <c r="G559" s="95"/>
    </row>
    <row r="560" ht="12">
      <c r="G560" s="95"/>
    </row>
    <row r="561" ht="12">
      <c r="G561" s="95"/>
    </row>
    <row r="562" ht="12">
      <c r="G562" s="95"/>
    </row>
    <row r="563" ht="12">
      <c r="G563" s="95"/>
    </row>
    <row r="564" ht="12">
      <c r="G564" s="95"/>
    </row>
    <row r="609" spans="5:17" ht="12">
      <c r="E609" s="189"/>
      <c r="F609" s="189"/>
      <c r="H609" s="189"/>
      <c r="I609" s="98"/>
      <c r="J609" s="97"/>
      <c r="K609" s="99"/>
      <c r="M609" s="189"/>
      <c r="N609" s="425"/>
      <c r="Q609" s="425"/>
    </row>
    <row r="610" spans="5:17" ht="12">
      <c r="E610" s="189"/>
      <c r="F610" s="189"/>
      <c r="H610" s="189"/>
      <c r="I610" s="98"/>
      <c r="J610" s="97"/>
      <c r="K610" s="99"/>
      <c r="M610" s="189"/>
      <c r="N610" s="425"/>
      <c r="Q610" s="425"/>
    </row>
    <row r="611" spans="5:17" ht="12">
      <c r="E611" s="189"/>
      <c r="F611" s="189"/>
      <c r="H611" s="189"/>
      <c r="I611" s="98"/>
      <c r="J611" s="97"/>
      <c r="K611" s="99"/>
      <c r="M611" s="189"/>
      <c r="N611" s="425"/>
      <c r="Q611" s="425"/>
    </row>
    <row r="612" spans="5:17" ht="12">
      <c r="E612" s="189"/>
      <c r="F612" s="189"/>
      <c r="H612" s="189"/>
      <c r="I612" s="98"/>
      <c r="J612" s="97"/>
      <c r="K612" s="99"/>
      <c r="M612" s="189"/>
      <c r="N612" s="425"/>
      <c r="Q612" s="425"/>
    </row>
    <row r="613" spans="5:17" ht="12">
      <c r="E613" s="189"/>
      <c r="F613" s="189"/>
      <c r="H613" s="189"/>
      <c r="I613" s="98"/>
      <c r="J613" s="97"/>
      <c r="K613" s="99"/>
      <c r="M613" s="189"/>
      <c r="N613" s="425"/>
      <c r="Q613" s="425"/>
    </row>
    <row r="614" spans="5:17" ht="12">
      <c r="E614" s="189"/>
      <c r="F614" s="189"/>
      <c r="H614" s="189"/>
      <c r="I614" s="98"/>
      <c r="J614" s="97"/>
      <c r="K614" s="99"/>
      <c r="M614" s="189"/>
      <c r="N614" s="425"/>
      <c r="Q614" s="425"/>
    </row>
    <row r="615" spans="5:17" ht="12">
      <c r="E615" s="189"/>
      <c r="F615" s="189"/>
      <c r="H615" s="189"/>
      <c r="I615" s="98"/>
      <c r="J615" s="97"/>
      <c r="K615" s="99"/>
      <c r="M615" s="189"/>
      <c r="N615" s="425"/>
      <c r="Q615" s="425"/>
    </row>
    <row r="616" spans="5:17" ht="12">
      <c r="E616" s="189"/>
      <c r="F616" s="189"/>
      <c r="H616" s="189"/>
      <c r="I616" s="98"/>
      <c r="J616" s="97"/>
      <c r="K616" s="99"/>
      <c r="M616" s="189"/>
      <c r="N616" s="425"/>
      <c r="Q616" s="425"/>
    </row>
    <row r="618" spans="5:17" ht="12">
      <c r="E618" s="189"/>
      <c r="F618" s="189"/>
      <c r="G618" s="47"/>
      <c r="H618" s="189"/>
      <c r="I618" s="98"/>
      <c r="J618" s="97"/>
      <c r="K618" s="99"/>
      <c r="M618" s="189"/>
      <c r="N618" s="425"/>
      <c r="Q618" s="425"/>
    </row>
    <row r="619" ht="12">
      <c r="G619" s="47"/>
    </row>
    <row r="620" spans="5:17" ht="12">
      <c r="E620" s="189"/>
      <c r="F620" s="189"/>
      <c r="G620" s="47"/>
      <c r="H620" s="189"/>
      <c r="I620" s="98"/>
      <c r="J620" s="97"/>
      <c r="K620" s="99"/>
      <c r="M620" s="189"/>
      <c r="N620" s="425"/>
      <c r="Q620" s="425"/>
    </row>
    <row r="621" spans="5:17" ht="12">
      <c r="E621" s="189"/>
      <c r="F621" s="189"/>
      <c r="G621" s="47"/>
      <c r="H621" s="189"/>
      <c r="I621" s="98"/>
      <c r="J621" s="97"/>
      <c r="K621" s="99"/>
      <c r="M621" s="189"/>
      <c r="N621" s="425"/>
      <c r="Q621" s="425"/>
    </row>
    <row r="622" spans="5:17" ht="12">
      <c r="E622" s="189"/>
      <c r="F622" s="189"/>
      <c r="G622" s="47"/>
      <c r="H622" s="189"/>
      <c r="I622" s="98"/>
      <c r="J622" s="97"/>
      <c r="K622" s="99"/>
      <c r="M622" s="189"/>
      <c r="N622" s="425"/>
      <c r="Q622" s="425"/>
    </row>
    <row r="623" spans="5:17" ht="12">
      <c r="E623" s="189"/>
      <c r="F623" s="189"/>
      <c r="G623" s="47"/>
      <c r="H623" s="189"/>
      <c r="I623" s="98"/>
      <c r="J623" s="97"/>
      <c r="K623" s="99"/>
      <c r="M623" s="189"/>
      <c r="N623" s="425"/>
      <c r="Q623" s="425"/>
    </row>
    <row r="624" spans="5:17" ht="12">
      <c r="E624" s="189"/>
      <c r="F624" s="189"/>
      <c r="G624" s="47"/>
      <c r="H624" s="189"/>
      <c r="I624" s="98"/>
      <c r="J624" s="97"/>
      <c r="K624" s="99"/>
      <c r="M624" s="189"/>
      <c r="N624" s="425"/>
      <c r="Q624" s="425"/>
    </row>
    <row r="625" spans="5:17" ht="12">
      <c r="E625" s="189"/>
      <c r="F625" s="189"/>
      <c r="G625" s="47"/>
      <c r="H625" s="189"/>
      <c r="I625" s="98"/>
      <c r="J625" s="97"/>
      <c r="K625" s="99"/>
      <c r="M625" s="189"/>
      <c r="N625" s="425"/>
      <c r="Q625" s="425"/>
    </row>
    <row r="626" spans="5:17" ht="12">
      <c r="E626" s="189"/>
      <c r="F626" s="189"/>
      <c r="H626" s="189"/>
      <c r="I626" s="98"/>
      <c r="J626" s="97"/>
      <c r="K626" s="99"/>
      <c r="M626" s="189"/>
      <c r="N626" s="425"/>
      <c r="Q626" s="425"/>
    </row>
    <row r="627" spans="5:17" ht="12">
      <c r="E627" s="189"/>
      <c r="F627" s="189"/>
      <c r="G627" s="47"/>
      <c r="H627" s="189"/>
      <c r="I627" s="98"/>
      <c r="J627" s="97"/>
      <c r="K627" s="99"/>
      <c r="M627" s="189"/>
      <c r="N627" s="425"/>
      <c r="Q627" s="425"/>
    </row>
    <row r="628" spans="5:17" ht="12">
      <c r="E628" s="189"/>
      <c r="F628" s="189"/>
      <c r="H628" s="189"/>
      <c r="I628" s="98"/>
      <c r="J628" s="97"/>
      <c r="K628" s="99"/>
      <c r="M628" s="189"/>
      <c r="N628" s="425"/>
      <c r="Q628" s="425"/>
    </row>
    <row r="629" ht="12">
      <c r="G629" s="47"/>
    </row>
    <row r="630" spans="5:17" ht="12">
      <c r="E630" s="189"/>
      <c r="F630" s="189"/>
      <c r="G630" s="47"/>
      <c r="H630" s="189"/>
      <c r="I630" s="98"/>
      <c r="J630" s="97"/>
      <c r="K630" s="99"/>
      <c r="M630" s="189"/>
      <c r="N630" s="425"/>
      <c r="Q630" s="425"/>
    </row>
    <row r="631" spans="5:17" ht="12">
      <c r="E631" s="189"/>
      <c r="F631" s="189"/>
      <c r="G631" s="47"/>
      <c r="H631" s="189"/>
      <c r="I631" s="98"/>
      <c r="J631" s="97"/>
      <c r="K631" s="99"/>
      <c r="M631" s="189"/>
      <c r="N631" s="425"/>
      <c r="Q631" s="425"/>
    </row>
    <row r="632" spans="5:17" ht="12">
      <c r="E632" s="189"/>
      <c r="F632" s="189"/>
      <c r="G632" s="47"/>
      <c r="H632" s="189"/>
      <c r="I632" s="98"/>
      <c r="J632" s="97"/>
      <c r="K632" s="99"/>
      <c r="M632" s="189"/>
      <c r="N632" s="425"/>
      <c r="Q632" s="425"/>
    </row>
    <row r="633" ht="12">
      <c r="G633" s="47"/>
    </row>
    <row r="634" ht="12">
      <c r="G634" s="47"/>
    </row>
    <row r="635" ht="12">
      <c r="G635" s="47"/>
    </row>
    <row r="636" ht="12">
      <c r="G636" s="47"/>
    </row>
    <row r="637" ht="12">
      <c r="G637" s="47"/>
    </row>
    <row r="639" ht="12">
      <c r="G639" s="47"/>
    </row>
    <row r="640" ht="12">
      <c r="G640" s="47"/>
    </row>
    <row r="641" ht="12">
      <c r="G641" s="47"/>
    </row>
    <row r="642" spans="5:17" ht="12">
      <c r="E642" s="189"/>
      <c r="F642" s="189"/>
      <c r="H642" s="189"/>
      <c r="I642" s="98"/>
      <c r="J642" s="97"/>
      <c r="K642" s="99"/>
      <c r="M642" s="189"/>
      <c r="N642" s="425"/>
      <c r="Q642" s="425"/>
    </row>
    <row r="643" spans="5:17" ht="12">
      <c r="E643" s="189"/>
      <c r="F643" s="189"/>
      <c r="H643" s="189"/>
      <c r="I643" s="98"/>
      <c r="J643" s="97"/>
      <c r="K643" s="99"/>
      <c r="M643" s="189"/>
      <c r="N643" s="425"/>
      <c r="Q643" s="425"/>
    </row>
    <row r="644" spans="5:48" ht="12">
      <c r="E644" s="189"/>
      <c r="F644" s="189"/>
      <c r="H644" s="189"/>
      <c r="I644" s="98"/>
      <c r="J644" s="97"/>
      <c r="K644" s="99"/>
      <c r="M644" s="189"/>
      <c r="N644" s="425"/>
      <c r="Q644" s="425"/>
      <c r="R644" s="454"/>
      <c r="S644" s="34"/>
      <c r="V644" s="34"/>
      <c r="W644" s="273"/>
      <c r="X644" s="34"/>
      <c r="Y644" s="34"/>
      <c r="Z644" s="34"/>
      <c r="AA644" s="34"/>
      <c r="AB644" s="34"/>
      <c r="AC644" s="34"/>
      <c r="AD644" s="34"/>
      <c r="AG644" s="34"/>
      <c r="AH644" s="34"/>
      <c r="AI644" s="34"/>
      <c r="AJ644" s="34"/>
      <c r="AK644" s="34"/>
      <c r="AL644" s="34"/>
      <c r="AM644" s="34"/>
      <c r="AN644" s="34"/>
      <c r="AO644" s="34"/>
      <c r="AP644" s="34"/>
      <c r="AQ644" s="34"/>
      <c r="AR644" s="34"/>
      <c r="AS644" s="34"/>
      <c r="AT644" s="34"/>
      <c r="AU644" s="34"/>
      <c r="AV644" s="34"/>
    </row>
    <row r="645" spans="5:17" ht="12">
      <c r="E645" s="189"/>
      <c r="F645" s="189"/>
      <c r="H645" s="189"/>
      <c r="I645" s="98"/>
      <c r="J645" s="97"/>
      <c r="K645" s="99"/>
      <c r="M645" s="189"/>
      <c r="N645" s="425"/>
      <c r="Q645" s="425"/>
    </row>
    <row r="646" spans="5:17" ht="12">
      <c r="E646" s="189"/>
      <c r="F646" s="189"/>
      <c r="H646" s="189"/>
      <c r="I646" s="98"/>
      <c r="J646" s="97"/>
      <c r="K646" s="99"/>
      <c r="M646" s="189"/>
      <c r="N646" s="425"/>
      <c r="Q646" s="425"/>
    </row>
    <row r="647" spans="5:17" ht="12">
      <c r="E647" s="189"/>
      <c r="F647" s="189"/>
      <c r="H647" s="189"/>
      <c r="I647" s="98"/>
      <c r="J647" s="97"/>
      <c r="K647" s="99"/>
      <c r="M647" s="189"/>
      <c r="N647" s="425"/>
      <c r="Q647" s="425"/>
    </row>
    <row r="648" spans="5:17" ht="12">
      <c r="E648" s="189"/>
      <c r="F648" s="189"/>
      <c r="H648" s="189"/>
      <c r="I648" s="98"/>
      <c r="J648" s="97"/>
      <c r="K648" s="99"/>
      <c r="M648" s="189"/>
      <c r="N648" s="425"/>
      <c r="Q648" s="425"/>
    </row>
    <row r="649" spans="5:17" ht="12">
      <c r="E649" s="189"/>
      <c r="F649" s="189"/>
      <c r="H649" s="189"/>
      <c r="I649" s="98"/>
      <c r="J649" s="97"/>
      <c r="K649" s="99"/>
      <c r="M649" s="189"/>
      <c r="N649" s="425"/>
      <c r="Q649" s="425"/>
    </row>
    <row r="651" spans="5:17" ht="12">
      <c r="E651" s="189"/>
      <c r="F651" s="189"/>
      <c r="G651" s="47"/>
      <c r="H651" s="189"/>
      <c r="I651" s="98"/>
      <c r="J651" s="97"/>
      <c r="K651" s="99"/>
      <c r="M651" s="189"/>
      <c r="N651" s="425"/>
      <c r="Q651" s="425"/>
    </row>
    <row r="652" ht="12">
      <c r="G652" s="47"/>
    </row>
    <row r="653" spans="5:17" ht="12">
      <c r="E653" s="189"/>
      <c r="F653" s="189"/>
      <c r="G653" s="47"/>
      <c r="H653" s="189"/>
      <c r="I653" s="98"/>
      <c r="J653" s="97"/>
      <c r="K653" s="99"/>
      <c r="M653" s="189"/>
      <c r="N653" s="425"/>
      <c r="Q653" s="425"/>
    </row>
    <row r="654" spans="5:17" ht="12">
      <c r="E654" s="189"/>
      <c r="F654" s="189"/>
      <c r="G654" s="47"/>
      <c r="H654" s="189"/>
      <c r="I654" s="98"/>
      <c r="J654" s="97"/>
      <c r="K654" s="99"/>
      <c r="M654" s="189"/>
      <c r="N654" s="425"/>
      <c r="Q654" s="425"/>
    </row>
    <row r="655" spans="5:17" ht="12">
      <c r="E655" s="189"/>
      <c r="F655" s="189"/>
      <c r="G655" s="47"/>
      <c r="H655" s="189"/>
      <c r="I655" s="98"/>
      <c r="J655" s="97"/>
      <c r="K655" s="99"/>
      <c r="M655" s="189"/>
      <c r="N655" s="425"/>
      <c r="Q655" s="425"/>
    </row>
    <row r="656" spans="5:17" ht="12">
      <c r="E656" s="189"/>
      <c r="F656" s="189"/>
      <c r="G656" s="47"/>
      <c r="H656" s="189"/>
      <c r="I656" s="98"/>
      <c r="J656" s="97"/>
      <c r="K656" s="99"/>
      <c r="M656" s="189"/>
      <c r="N656" s="425"/>
      <c r="Q656" s="425"/>
    </row>
    <row r="657" spans="7:17" ht="12">
      <c r="G657" s="47"/>
      <c r="K657" s="99"/>
      <c r="Q657" s="425"/>
    </row>
    <row r="658" spans="7:17" ht="12">
      <c r="G658" s="47"/>
      <c r="K658" s="99"/>
      <c r="Q658" s="425"/>
    </row>
    <row r="659" spans="11:17" ht="12">
      <c r="K659" s="99"/>
      <c r="Q659" s="425"/>
    </row>
    <row r="660" spans="7:17" ht="12">
      <c r="G660" s="47"/>
      <c r="K660" s="99"/>
      <c r="Q660" s="425"/>
    </row>
    <row r="661" spans="11:17" ht="12">
      <c r="K661" s="99"/>
      <c r="Q661" s="425"/>
    </row>
    <row r="662" spans="5:17" ht="12">
      <c r="E662" s="189"/>
      <c r="F662" s="189"/>
      <c r="G662" s="47"/>
      <c r="H662" s="189"/>
      <c r="I662" s="98"/>
      <c r="J662" s="97"/>
      <c r="K662" s="99"/>
      <c r="M662" s="189"/>
      <c r="N662" s="425"/>
      <c r="Q662" s="425"/>
    </row>
    <row r="663" spans="2:17" ht="12">
      <c r="B663" s="100"/>
      <c r="F663" s="189"/>
      <c r="G663" s="47"/>
      <c r="H663" s="189"/>
      <c r="I663" s="98"/>
      <c r="J663" s="97"/>
      <c r="K663" s="99"/>
      <c r="M663" s="189"/>
      <c r="N663" s="425"/>
      <c r="Q663" s="425"/>
    </row>
    <row r="664" spans="6:17" ht="12">
      <c r="F664" s="189"/>
      <c r="G664" s="47"/>
      <c r="H664" s="189"/>
      <c r="I664" s="98"/>
      <c r="J664" s="97"/>
      <c r="K664" s="99"/>
      <c r="M664" s="189"/>
      <c r="N664" s="425"/>
      <c r="Q664" s="425"/>
    </row>
    <row r="665" spans="5:17" ht="12">
      <c r="E665" s="189"/>
      <c r="F665" s="189"/>
      <c r="G665" s="47"/>
      <c r="H665" s="189"/>
      <c r="I665" s="98"/>
      <c r="J665" s="97"/>
      <c r="K665" s="99"/>
      <c r="M665" s="189"/>
      <c r="N665" s="425"/>
      <c r="Q665" s="425"/>
    </row>
    <row r="666" spans="5:17" ht="12">
      <c r="E666" s="189"/>
      <c r="F666" s="189"/>
      <c r="H666" s="189"/>
      <c r="I666" s="98"/>
      <c r="J666" s="97"/>
      <c r="K666" s="99"/>
      <c r="M666" s="189"/>
      <c r="N666" s="425"/>
      <c r="Q666" s="425"/>
    </row>
    <row r="667" spans="5:17" ht="12">
      <c r="E667" s="189"/>
      <c r="F667" s="189"/>
      <c r="H667" s="189"/>
      <c r="I667" s="98"/>
      <c r="J667" s="97"/>
      <c r="K667" s="99"/>
      <c r="M667" s="189"/>
      <c r="N667" s="425"/>
      <c r="Q667" s="425"/>
    </row>
    <row r="668" spans="5:17" ht="12">
      <c r="E668" s="189"/>
      <c r="F668" s="189"/>
      <c r="H668" s="189"/>
      <c r="I668" s="98"/>
      <c r="J668" s="97"/>
      <c r="K668" s="99"/>
      <c r="M668" s="189"/>
      <c r="N668" s="425"/>
      <c r="Q668" s="425"/>
    </row>
    <row r="669" spans="5:17" ht="12">
      <c r="E669" s="189"/>
      <c r="F669" s="189"/>
      <c r="H669" s="189"/>
      <c r="I669" s="98"/>
      <c r="J669" s="97"/>
      <c r="K669" s="99"/>
      <c r="M669" s="189"/>
      <c r="N669" s="425"/>
      <c r="Q669" s="425"/>
    </row>
    <row r="670" spans="5:17" ht="12">
      <c r="E670" s="189"/>
      <c r="F670" s="189"/>
      <c r="H670" s="189"/>
      <c r="I670" s="98"/>
      <c r="J670" s="97"/>
      <c r="K670" s="99"/>
      <c r="M670" s="189"/>
      <c r="N670" s="425"/>
      <c r="Q670" s="425"/>
    </row>
    <row r="671" spans="5:17" ht="12">
      <c r="E671" s="189"/>
      <c r="F671" s="189"/>
      <c r="G671" s="47"/>
      <c r="H671" s="189"/>
      <c r="I671" s="98"/>
      <c r="J671" s="97"/>
      <c r="K671" s="99"/>
      <c r="M671" s="189"/>
      <c r="N671" s="425"/>
      <c r="Q671" s="425"/>
    </row>
    <row r="672" spans="5:17" ht="12">
      <c r="E672" s="189"/>
      <c r="F672" s="189"/>
      <c r="I672" s="98"/>
      <c r="J672" s="97"/>
      <c r="K672" s="99"/>
      <c r="M672" s="189"/>
      <c r="N672" s="425"/>
      <c r="Q672" s="425"/>
    </row>
    <row r="673" spans="5:17" ht="12">
      <c r="E673" s="189"/>
      <c r="F673" s="189"/>
      <c r="H673" s="189"/>
      <c r="I673" s="98"/>
      <c r="J673" s="97"/>
      <c r="K673" s="99"/>
      <c r="M673" s="189"/>
      <c r="N673" s="425"/>
      <c r="Q673" s="425"/>
    </row>
    <row r="674" spans="5:17" ht="12">
      <c r="E674" s="189"/>
      <c r="F674" s="189"/>
      <c r="G674" s="47"/>
      <c r="H674" s="189"/>
      <c r="I674" s="98"/>
      <c r="J674" s="97"/>
      <c r="K674" s="99"/>
      <c r="M674" s="189"/>
      <c r="N674" s="425"/>
      <c r="Q674" s="425"/>
    </row>
    <row r="675" spans="5:17" ht="12">
      <c r="E675" s="189"/>
      <c r="F675" s="189"/>
      <c r="G675" s="47"/>
      <c r="H675" s="189"/>
      <c r="I675" s="98"/>
      <c r="J675" s="97"/>
      <c r="K675" s="99"/>
      <c r="M675" s="189"/>
      <c r="N675" s="425"/>
      <c r="Q675" s="425"/>
    </row>
    <row r="676" spans="5:17" ht="12">
      <c r="E676" s="189"/>
      <c r="F676" s="189"/>
      <c r="G676" s="47"/>
      <c r="H676" s="189"/>
      <c r="I676" s="98"/>
      <c r="K676" s="99"/>
      <c r="M676" s="189"/>
      <c r="N676" s="425"/>
      <c r="Q676" s="425"/>
    </row>
    <row r="677" spans="5:17" ht="12">
      <c r="E677" s="189"/>
      <c r="F677" s="189"/>
      <c r="G677" s="47"/>
      <c r="H677" s="189"/>
      <c r="I677" s="98"/>
      <c r="K677" s="99"/>
      <c r="M677" s="189"/>
      <c r="N677" s="425"/>
      <c r="Q677" s="425"/>
    </row>
    <row r="678" spans="5:17" ht="12">
      <c r="E678" s="189"/>
      <c r="F678" s="189"/>
      <c r="H678" s="189"/>
      <c r="I678" s="98"/>
      <c r="K678" s="99"/>
      <c r="M678" s="189"/>
      <c r="N678" s="425"/>
      <c r="Q678" s="425"/>
    </row>
    <row r="679" spans="5:17" ht="12">
      <c r="E679" s="189"/>
      <c r="F679" s="189"/>
      <c r="G679" s="47"/>
      <c r="H679" s="189"/>
      <c r="I679" s="98"/>
      <c r="J679" s="97"/>
      <c r="K679" s="99"/>
      <c r="M679" s="189"/>
      <c r="N679" s="425"/>
      <c r="Q679" s="425"/>
    </row>
    <row r="680" spans="5:17" ht="12">
      <c r="E680" s="189"/>
      <c r="F680" s="189"/>
      <c r="G680" s="47"/>
      <c r="H680" s="189"/>
      <c r="I680" s="98"/>
      <c r="J680" s="97"/>
      <c r="K680" s="99"/>
      <c r="M680" s="189"/>
      <c r="N680" s="425"/>
      <c r="Q680" s="425"/>
    </row>
    <row r="681" spans="5:17" ht="12">
      <c r="E681" s="189"/>
      <c r="F681" s="189"/>
      <c r="H681" s="189"/>
      <c r="I681" s="98"/>
      <c r="J681" s="97"/>
      <c r="K681" s="99"/>
      <c r="M681" s="189"/>
      <c r="N681" s="425"/>
      <c r="Q681" s="425"/>
    </row>
    <row r="682" spans="5:17" ht="12">
      <c r="E682" s="189"/>
      <c r="F682" s="189"/>
      <c r="G682" s="47"/>
      <c r="H682" s="189"/>
      <c r="I682" s="98"/>
      <c r="J682" s="97"/>
      <c r="K682" s="99"/>
      <c r="M682" s="189"/>
      <c r="N682" s="425"/>
      <c r="Q682" s="425"/>
    </row>
    <row r="683" spans="5:17" ht="12">
      <c r="E683" s="189"/>
      <c r="F683" s="189"/>
      <c r="G683" s="47"/>
      <c r="H683" s="189"/>
      <c r="I683" s="98"/>
      <c r="J683" s="97"/>
      <c r="K683" s="99"/>
      <c r="M683" s="189"/>
      <c r="N683" s="425"/>
      <c r="Q683" s="425"/>
    </row>
    <row r="684" spans="5:17" ht="12">
      <c r="E684" s="189"/>
      <c r="F684" s="189"/>
      <c r="G684" s="47"/>
      <c r="H684" s="189"/>
      <c r="I684" s="98"/>
      <c r="J684" s="97"/>
      <c r="K684" s="99"/>
      <c r="M684" s="189"/>
      <c r="N684" s="425"/>
      <c r="Q684" s="425"/>
    </row>
    <row r="685" spans="5:17" ht="12">
      <c r="E685" s="189"/>
      <c r="F685" s="189"/>
      <c r="G685" s="47"/>
      <c r="H685" s="189"/>
      <c r="I685" s="98"/>
      <c r="J685" s="97"/>
      <c r="K685" s="99"/>
      <c r="M685" s="189"/>
      <c r="N685" s="425"/>
      <c r="Q685" s="425"/>
    </row>
    <row r="686" spans="5:17" ht="12">
      <c r="E686" s="189"/>
      <c r="F686" s="189"/>
      <c r="G686" s="47"/>
      <c r="H686" s="189"/>
      <c r="I686" s="98"/>
      <c r="J686" s="97"/>
      <c r="K686" s="99"/>
      <c r="M686" s="189"/>
      <c r="N686" s="425"/>
      <c r="Q686" s="425"/>
    </row>
    <row r="687" spans="5:17" ht="12">
      <c r="E687" s="189"/>
      <c r="F687" s="189"/>
      <c r="G687" s="47"/>
      <c r="H687" s="189"/>
      <c r="I687" s="98"/>
      <c r="J687" s="97"/>
      <c r="K687" s="99"/>
      <c r="M687" s="189"/>
      <c r="N687" s="425"/>
      <c r="Q687" s="425"/>
    </row>
    <row r="688" spans="5:17" ht="12">
      <c r="E688" s="189"/>
      <c r="F688" s="189"/>
      <c r="G688" s="47"/>
      <c r="H688" s="189"/>
      <c r="I688" s="98"/>
      <c r="J688" s="97"/>
      <c r="K688" s="99"/>
      <c r="M688" s="189"/>
      <c r="N688" s="425"/>
      <c r="Q688" s="425"/>
    </row>
    <row r="689" spans="5:17" ht="12">
      <c r="E689" s="189"/>
      <c r="F689" s="189"/>
      <c r="G689" s="47"/>
      <c r="H689" s="189"/>
      <c r="I689" s="98"/>
      <c r="J689" s="97"/>
      <c r="K689" s="99"/>
      <c r="M689" s="189"/>
      <c r="N689" s="425"/>
      <c r="Q689" s="425"/>
    </row>
    <row r="690" spans="5:17" ht="12">
      <c r="E690" s="189"/>
      <c r="F690" s="189"/>
      <c r="G690" s="47"/>
      <c r="H690" s="189"/>
      <c r="I690" s="98"/>
      <c r="J690" s="97"/>
      <c r="K690" s="99"/>
      <c r="M690" s="189"/>
      <c r="N690" s="425"/>
      <c r="Q690" s="425"/>
    </row>
    <row r="691" spans="5:17" ht="12">
      <c r="E691" s="189"/>
      <c r="F691" s="189"/>
      <c r="G691" s="47"/>
      <c r="H691" s="189"/>
      <c r="I691" s="98"/>
      <c r="J691" s="97"/>
      <c r="K691" s="99"/>
      <c r="M691" s="189"/>
      <c r="N691" s="425"/>
      <c r="Q691" s="425"/>
    </row>
    <row r="692" spans="5:17" ht="12">
      <c r="E692" s="189"/>
      <c r="F692" s="189"/>
      <c r="G692" s="47"/>
      <c r="H692" s="189"/>
      <c r="I692" s="98"/>
      <c r="J692" s="97"/>
      <c r="K692" s="99"/>
      <c r="M692" s="189"/>
      <c r="N692" s="425"/>
      <c r="Q692" s="425"/>
    </row>
    <row r="693" spans="5:17" ht="12">
      <c r="E693" s="189"/>
      <c r="F693" s="189"/>
      <c r="G693" s="47"/>
      <c r="H693" s="189"/>
      <c r="I693" s="98"/>
      <c r="J693" s="97"/>
      <c r="K693" s="99"/>
      <c r="M693" s="189"/>
      <c r="N693" s="425"/>
      <c r="Q693" s="425"/>
    </row>
    <row r="694" spans="5:17" ht="12">
      <c r="E694" s="189"/>
      <c r="F694" s="189"/>
      <c r="G694" s="47"/>
      <c r="H694" s="189"/>
      <c r="I694" s="98"/>
      <c r="J694" s="97"/>
      <c r="K694" s="99"/>
      <c r="M694" s="189"/>
      <c r="N694" s="425"/>
      <c r="Q694" s="425"/>
    </row>
    <row r="695" spans="5:17" ht="12">
      <c r="E695" s="189"/>
      <c r="F695" s="189"/>
      <c r="G695" s="47"/>
      <c r="H695" s="189"/>
      <c r="I695" s="98"/>
      <c r="J695" s="97"/>
      <c r="K695" s="99"/>
      <c r="M695" s="189"/>
      <c r="N695" s="425"/>
      <c r="Q695" s="425"/>
    </row>
    <row r="696" spans="5:17" ht="12">
      <c r="E696" s="189"/>
      <c r="F696" s="189"/>
      <c r="G696" s="47"/>
      <c r="H696" s="189"/>
      <c r="I696" s="98"/>
      <c r="J696" s="97"/>
      <c r="K696" s="99"/>
      <c r="M696" s="189"/>
      <c r="N696" s="425"/>
      <c r="Q696" s="425"/>
    </row>
    <row r="697" spans="5:17" ht="12">
      <c r="E697" s="189"/>
      <c r="F697" s="189"/>
      <c r="G697" s="47"/>
      <c r="H697" s="189"/>
      <c r="I697" s="98"/>
      <c r="J697" s="97"/>
      <c r="K697" s="99"/>
      <c r="M697" s="189"/>
      <c r="N697" s="425"/>
      <c r="Q697" s="425"/>
    </row>
    <row r="698" spans="5:17" ht="12">
      <c r="E698" s="189"/>
      <c r="F698" s="189"/>
      <c r="G698" s="47"/>
      <c r="H698" s="189"/>
      <c r="I698" s="98"/>
      <c r="J698" s="97"/>
      <c r="K698" s="99"/>
      <c r="M698" s="189"/>
      <c r="N698" s="425"/>
      <c r="Q698" s="425"/>
    </row>
    <row r="699" spans="5:17" ht="12">
      <c r="E699" s="189"/>
      <c r="F699" s="189"/>
      <c r="G699" s="47"/>
      <c r="H699" s="189"/>
      <c r="I699" s="98"/>
      <c r="J699" s="97"/>
      <c r="K699" s="99"/>
      <c r="M699" s="189"/>
      <c r="N699" s="425"/>
      <c r="Q699" s="425"/>
    </row>
    <row r="700" spans="5:17" ht="12">
      <c r="E700" s="189"/>
      <c r="F700" s="189"/>
      <c r="G700" s="47"/>
      <c r="H700" s="189"/>
      <c r="I700" s="98"/>
      <c r="J700" s="97"/>
      <c r="K700" s="99"/>
      <c r="M700" s="189"/>
      <c r="N700" s="425"/>
      <c r="Q700" s="425"/>
    </row>
    <row r="701" spans="5:17" ht="12">
      <c r="E701" s="189"/>
      <c r="F701" s="189"/>
      <c r="G701" s="47"/>
      <c r="H701" s="189"/>
      <c r="I701" s="98"/>
      <c r="J701" s="97"/>
      <c r="K701" s="99"/>
      <c r="M701" s="189"/>
      <c r="N701" s="425"/>
      <c r="Q701" s="425"/>
    </row>
    <row r="702" spans="5:7" ht="12">
      <c r="E702" s="189"/>
      <c r="G702" s="47"/>
    </row>
    <row r="703" spans="5:14" ht="12">
      <c r="E703" s="189"/>
      <c r="F703" s="189"/>
      <c r="G703" s="47"/>
      <c r="H703" s="189"/>
      <c r="I703" s="98"/>
      <c r="J703" s="97"/>
      <c r="M703" s="189"/>
      <c r="N703" s="425"/>
    </row>
    <row r="704" spans="5:14" ht="12">
      <c r="E704" s="189"/>
      <c r="F704" s="189"/>
      <c r="G704" s="47"/>
      <c r="H704" s="189"/>
      <c r="I704" s="98"/>
      <c r="J704" s="97"/>
      <c r="M704" s="189"/>
      <c r="N704" s="425"/>
    </row>
    <row r="705" spans="5:14" ht="12">
      <c r="E705" s="189"/>
      <c r="F705" s="189"/>
      <c r="G705" s="47"/>
      <c r="H705" s="189"/>
      <c r="I705" s="98"/>
      <c r="J705" s="97"/>
      <c r="M705" s="189"/>
      <c r="N705" s="425"/>
    </row>
    <row r="706" spans="5:14" ht="12">
      <c r="E706" s="189"/>
      <c r="F706" s="189"/>
      <c r="G706" s="47"/>
      <c r="H706" s="189"/>
      <c r="I706" s="98"/>
      <c r="J706" s="97"/>
      <c r="M706" s="189"/>
      <c r="N706" s="425"/>
    </row>
    <row r="707" spans="5:14" ht="12">
      <c r="E707" s="189"/>
      <c r="F707" s="189"/>
      <c r="G707" s="47"/>
      <c r="H707" s="189"/>
      <c r="I707" s="98"/>
      <c r="J707" s="97"/>
      <c r="M707" s="189"/>
      <c r="N707" s="425"/>
    </row>
    <row r="708" spans="5:14" ht="12">
      <c r="E708" s="189"/>
      <c r="F708" s="189"/>
      <c r="G708" s="47"/>
      <c r="H708" s="189"/>
      <c r="I708" s="98"/>
      <c r="J708" s="97"/>
      <c r="M708" s="189"/>
      <c r="N708" s="425"/>
    </row>
    <row r="709" ht="12">
      <c r="G709" s="47"/>
    </row>
    <row r="710" spans="5:14" ht="12">
      <c r="E710" s="189"/>
      <c r="F710" s="189"/>
      <c r="G710" s="47"/>
      <c r="H710" s="189"/>
      <c r="I710" s="98"/>
      <c r="J710" s="97"/>
      <c r="M710" s="189"/>
      <c r="N710" s="425"/>
    </row>
    <row r="712" spans="5:14" ht="12">
      <c r="E712" s="189"/>
      <c r="F712" s="189"/>
      <c r="G712" s="47"/>
      <c r="H712" s="189"/>
      <c r="I712" s="98"/>
      <c r="J712" s="97"/>
      <c r="M712" s="189"/>
      <c r="N712" s="425"/>
    </row>
    <row r="713" spans="3:14" ht="12">
      <c r="C713" s="101"/>
      <c r="E713" s="189"/>
      <c r="F713" s="189"/>
      <c r="G713" s="47"/>
      <c r="H713" s="189"/>
      <c r="I713" s="98"/>
      <c r="J713" s="97"/>
      <c r="M713" s="189"/>
      <c r="N713" s="425"/>
    </row>
    <row r="714" spans="3:14" ht="12">
      <c r="C714" s="101"/>
      <c r="E714" s="189"/>
      <c r="F714" s="189"/>
      <c r="G714" s="47"/>
      <c r="H714" s="189"/>
      <c r="I714" s="98"/>
      <c r="J714" s="97"/>
      <c r="M714" s="189"/>
      <c r="N714" s="425"/>
    </row>
    <row r="715" spans="3:14" ht="12">
      <c r="C715" s="101"/>
      <c r="E715" s="189"/>
      <c r="F715" s="189"/>
      <c r="G715" s="47"/>
      <c r="H715" s="189"/>
      <c r="I715" s="98"/>
      <c r="J715" s="97"/>
      <c r="M715" s="189"/>
      <c r="N715" s="425"/>
    </row>
    <row r="716" spans="3:14" ht="12">
      <c r="C716" s="101"/>
      <c r="E716" s="189"/>
      <c r="F716" s="189"/>
      <c r="G716" s="47"/>
      <c r="H716" s="189"/>
      <c r="I716" s="98"/>
      <c r="J716" s="97"/>
      <c r="M716" s="189"/>
      <c r="N716" s="425"/>
    </row>
    <row r="717" spans="3:9" ht="12">
      <c r="C717" s="101"/>
      <c r="F717" s="189"/>
      <c r="G717" s="47"/>
      <c r="H717" s="189"/>
      <c r="I717" s="98"/>
    </row>
    <row r="719" spans="5:14" ht="12">
      <c r="E719" s="189"/>
      <c r="F719" s="189"/>
      <c r="G719" s="47"/>
      <c r="H719" s="189"/>
      <c r="I719" s="98"/>
      <c r="J719" s="97"/>
      <c r="M719" s="189"/>
      <c r="N719" s="425"/>
    </row>
    <row r="720" spans="3:14" ht="12">
      <c r="C720" s="101"/>
      <c r="E720" s="189"/>
      <c r="F720" s="189"/>
      <c r="H720" s="189"/>
      <c r="I720" s="98"/>
      <c r="J720" s="97"/>
      <c r="M720" s="189"/>
      <c r="N720" s="425"/>
    </row>
    <row r="721" spans="3:14" ht="12">
      <c r="C721" s="101"/>
      <c r="E721" s="189"/>
      <c r="F721" s="189"/>
      <c r="G721" s="47"/>
      <c r="H721" s="189"/>
      <c r="I721" s="98"/>
      <c r="J721" s="97"/>
      <c r="M721" s="189"/>
      <c r="N721" s="425"/>
    </row>
    <row r="722" spans="5:14" ht="12">
      <c r="E722" s="189"/>
      <c r="F722" s="189"/>
      <c r="G722" s="47"/>
      <c r="H722" s="189"/>
      <c r="I722" s="98"/>
      <c r="J722" s="97"/>
      <c r="M722" s="189"/>
      <c r="N722" s="425"/>
    </row>
    <row r="723" spans="5:14" ht="12">
      <c r="E723" s="189"/>
      <c r="F723" s="189"/>
      <c r="G723" s="47"/>
      <c r="H723" s="189"/>
      <c r="I723" s="98"/>
      <c r="J723" s="97"/>
      <c r="M723" s="189"/>
      <c r="N723" s="425"/>
    </row>
    <row r="724" ht="12">
      <c r="G724" s="47"/>
    </row>
    <row r="725" ht="12">
      <c r="G725" s="47"/>
    </row>
    <row r="726" spans="5:14" ht="12">
      <c r="E726" s="189"/>
      <c r="F726" s="189"/>
      <c r="H726" s="189"/>
      <c r="I726" s="98"/>
      <c r="J726" s="97"/>
      <c r="M726" s="189"/>
      <c r="N726" s="425"/>
    </row>
    <row r="727" spans="5:14" ht="12">
      <c r="E727" s="189"/>
      <c r="F727" s="189"/>
      <c r="H727" s="189"/>
      <c r="I727" s="98"/>
      <c r="J727" s="97"/>
      <c r="M727" s="189"/>
      <c r="N727" s="425"/>
    </row>
    <row r="728" spans="5:14" ht="12">
      <c r="E728" s="189"/>
      <c r="F728" s="189"/>
      <c r="G728" s="47"/>
      <c r="H728" s="189"/>
      <c r="I728" s="98"/>
      <c r="J728" s="97"/>
      <c r="M728" s="189"/>
      <c r="N728" s="425"/>
    </row>
    <row r="729" spans="5:14" ht="12">
      <c r="E729" s="189"/>
      <c r="F729" s="189"/>
      <c r="G729" s="47"/>
      <c r="H729" s="189"/>
      <c r="I729" s="98"/>
      <c r="J729" s="97"/>
      <c r="M729" s="189"/>
      <c r="N729" s="425"/>
    </row>
    <row r="730" spans="5:14" ht="12">
      <c r="E730" s="189"/>
      <c r="F730" s="189"/>
      <c r="G730" s="47"/>
      <c r="H730" s="189"/>
      <c r="I730" s="98"/>
      <c r="J730" s="97"/>
      <c r="M730" s="189"/>
      <c r="N730" s="425"/>
    </row>
    <row r="731" ht="12">
      <c r="G731" s="47"/>
    </row>
    <row r="732" ht="12">
      <c r="G732" s="47"/>
    </row>
    <row r="735" ht="12">
      <c r="G735" s="47"/>
    </row>
    <row r="736" spans="5:14" ht="12">
      <c r="E736" s="189"/>
      <c r="F736" s="189"/>
      <c r="G736" s="47"/>
      <c r="H736" s="189"/>
      <c r="I736" s="98"/>
      <c r="J736" s="97"/>
      <c r="M736" s="189"/>
      <c r="N736" s="425"/>
    </row>
    <row r="737" spans="5:14" ht="12">
      <c r="E737" s="189"/>
      <c r="F737" s="189"/>
      <c r="G737" s="47"/>
      <c r="H737" s="189"/>
      <c r="I737" s="98"/>
      <c r="J737" s="97"/>
      <c r="M737" s="189"/>
      <c r="N737" s="425"/>
    </row>
    <row r="738" spans="5:14" ht="12">
      <c r="E738" s="189"/>
      <c r="F738" s="189"/>
      <c r="G738" s="47"/>
      <c r="H738" s="189"/>
      <c r="I738" s="98"/>
      <c r="J738" s="97"/>
      <c r="M738" s="189"/>
      <c r="N738" s="425"/>
    </row>
    <row r="739" ht="12">
      <c r="G739" s="47"/>
    </row>
    <row r="740" spans="5:14" ht="12">
      <c r="E740" s="189"/>
      <c r="F740" s="189"/>
      <c r="H740" s="189"/>
      <c r="I740" s="98"/>
      <c r="J740" s="97"/>
      <c r="M740" s="189"/>
      <c r="N740" s="425"/>
    </row>
    <row r="741" spans="5:14" ht="12">
      <c r="E741" s="189"/>
      <c r="F741" s="189"/>
      <c r="H741" s="189"/>
      <c r="I741" s="98"/>
      <c r="J741" s="97"/>
      <c r="M741" s="189"/>
      <c r="N741" s="425"/>
    </row>
    <row r="742" spans="5:14" ht="12">
      <c r="E742" s="189"/>
      <c r="F742" s="189"/>
      <c r="H742" s="189"/>
      <c r="I742" s="98"/>
      <c r="J742" s="97"/>
      <c r="M742" s="189"/>
      <c r="N742" s="425"/>
    </row>
    <row r="743" spans="5:14" ht="12">
      <c r="E743" s="189"/>
      <c r="F743" s="189"/>
      <c r="H743" s="189"/>
      <c r="I743" s="98"/>
      <c r="J743" s="97"/>
      <c r="M743" s="189"/>
      <c r="N743" s="425"/>
    </row>
    <row r="744" spans="5:14" ht="12">
      <c r="E744" s="189"/>
      <c r="F744" s="189"/>
      <c r="H744" s="189"/>
      <c r="I744" s="98"/>
      <c r="J744" s="97"/>
      <c r="M744" s="189"/>
      <c r="N744" s="425"/>
    </row>
    <row r="745" spans="5:14" ht="12">
      <c r="E745" s="189"/>
      <c r="F745" s="189"/>
      <c r="G745" s="47"/>
      <c r="H745" s="189"/>
      <c r="I745" s="98"/>
      <c r="J745" s="97"/>
      <c r="M745" s="189"/>
      <c r="N745" s="425"/>
    </row>
    <row r="746" ht="12">
      <c r="G746" s="47"/>
    </row>
    <row r="747" spans="5:14" ht="12">
      <c r="E747" s="189"/>
      <c r="F747" s="189"/>
      <c r="G747" s="47"/>
      <c r="H747" s="189"/>
      <c r="I747" s="98"/>
      <c r="J747" s="97"/>
      <c r="M747" s="189"/>
      <c r="N747" s="425"/>
    </row>
    <row r="749" spans="5:14" ht="12">
      <c r="E749" s="189"/>
      <c r="F749" s="189"/>
      <c r="G749" s="47"/>
      <c r="H749" s="189"/>
      <c r="I749" s="98"/>
      <c r="J749" s="97"/>
      <c r="M749" s="189"/>
      <c r="N749" s="425"/>
    </row>
    <row r="750" ht="12">
      <c r="G750" s="47"/>
    </row>
    <row r="751" spans="5:14" ht="12">
      <c r="E751" s="189"/>
      <c r="F751" s="189"/>
      <c r="G751" s="47"/>
      <c r="H751" s="189"/>
      <c r="I751" s="98"/>
      <c r="J751" s="97"/>
      <c r="M751" s="189"/>
      <c r="N751" s="425"/>
    </row>
    <row r="752" spans="5:14" ht="12">
      <c r="E752" s="189"/>
      <c r="F752" s="189"/>
      <c r="G752" s="47"/>
      <c r="H752" s="189"/>
      <c r="I752" s="98"/>
      <c r="J752" s="97"/>
      <c r="M752" s="189"/>
      <c r="N752" s="425"/>
    </row>
    <row r="753" spans="5:14" ht="12">
      <c r="E753" s="189"/>
      <c r="F753" s="189"/>
      <c r="G753" s="47"/>
      <c r="H753" s="189"/>
      <c r="I753" s="98"/>
      <c r="J753" s="97"/>
      <c r="M753" s="189"/>
      <c r="N753" s="425"/>
    </row>
    <row r="754" spans="5:14" ht="12">
      <c r="E754" s="189"/>
      <c r="F754" s="189"/>
      <c r="G754" s="47"/>
      <c r="H754" s="189"/>
      <c r="I754" s="98"/>
      <c r="J754" s="97"/>
      <c r="M754" s="189"/>
      <c r="N754" s="425"/>
    </row>
    <row r="755" spans="5:14" ht="12">
      <c r="E755" s="189"/>
      <c r="F755" s="189"/>
      <c r="G755" s="47"/>
      <c r="H755" s="189"/>
      <c r="I755" s="98"/>
      <c r="J755" s="97"/>
      <c r="M755" s="189"/>
      <c r="N755" s="425"/>
    </row>
    <row r="756" spans="5:14" ht="12">
      <c r="E756" s="189"/>
      <c r="F756" s="189"/>
      <c r="G756" s="47"/>
      <c r="H756" s="189"/>
      <c r="I756" s="98"/>
      <c r="J756" s="97"/>
      <c r="M756" s="189"/>
      <c r="N756" s="425"/>
    </row>
    <row r="757" spans="5:14" ht="12">
      <c r="E757" s="189"/>
      <c r="F757" s="189"/>
      <c r="H757" s="189"/>
      <c r="I757" s="98"/>
      <c r="J757" s="97"/>
      <c r="M757" s="189"/>
      <c r="N757" s="425"/>
    </row>
    <row r="758" spans="4:14" ht="12">
      <c r="D758" s="189"/>
      <c r="E758" s="189"/>
      <c r="F758" s="189"/>
      <c r="G758" s="47"/>
      <c r="H758" s="189"/>
      <c r="I758" s="98"/>
      <c r="J758" s="97"/>
      <c r="M758" s="189"/>
      <c r="N758" s="425"/>
    </row>
    <row r="760" spans="5:14" ht="12">
      <c r="E760" s="189"/>
      <c r="F760" s="189"/>
      <c r="G760" s="47"/>
      <c r="H760" s="189"/>
      <c r="I760" s="98"/>
      <c r="J760" s="97"/>
      <c r="M760" s="189"/>
      <c r="N760" s="425"/>
    </row>
    <row r="761" ht="12">
      <c r="G761" s="47"/>
    </row>
    <row r="762" ht="12">
      <c r="G762" s="47"/>
    </row>
    <row r="763" ht="12">
      <c r="G763" s="47"/>
    </row>
    <row r="764" ht="12">
      <c r="G764" s="47"/>
    </row>
    <row r="765" spans="5:14" ht="12">
      <c r="E765" s="189"/>
      <c r="F765" s="189"/>
      <c r="G765" s="47"/>
      <c r="H765" s="189"/>
      <c r="I765" s="98"/>
      <c r="J765" s="97"/>
      <c r="M765" s="189"/>
      <c r="N765" s="425"/>
    </row>
    <row r="766" spans="5:14" ht="12">
      <c r="E766" s="189"/>
      <c r="F766" s="189"/>
      <c r="G766" s="47"/>
      <c r="H766" s="189"/>
      <c r="I766" s="98"/>
      <c r="J766" s="97"/>
      <c r="M766" s="189"/>
      <c r="N766" s="425"/>
    </row>
    <row r="767" spans="5:14" ht="12">
      <c r="E767" s="189"/>
      <c r="F767" s="189"/>
      <c r="G767" s="47"/>
      <c r="H767" s="189"/>
      <c r="I767" s="98"/>
      <c r="J767" s="97"/>
      <c r="M767" s="189"/>
      <c r="N767" s="425"/>
    </row>
    <row r="768" spans="5:14" ht="12">
      <c r="E768" s="189"/>
      <c r="F768" s="189"/>
      <c r="H768" s="189"/>
      <c r="I768" s="98"/>
      <c r="J768" s="97"/>
      <c r="M768" s="189"/>
      <c r="N768" s="425"/>
    </row>
    <row r="769" spans="5:14" ht="12">
      <c r="E769" s="189"/>
      <c r="F769" s="189"/>
      <c r="G769" s="47"/>
      <c r="H769" s="189"/>
      <c r="I769" s="98"/>
      <c r="J769" s="97"/>
      <c r="M769" s="189"/>
      <c r="N769" s="425"/>
    </row>
    <row r="770" spans="5:14" ht="12">
      <c r="E770" s="189"/>
      <c r="F770" s="189"/>
      <c r="H770" s="189"/>
      <c r="I770" s="98"/>
      <c r="J770" s="97"/>
      <c r="M770" s="189"/>
      <c r="N770" s="425"/>
    </row>
    <row r="771" spans="5:14" ht="12">
      <c r="E771" s="189"/>
      <c r="F771" s="189"/>
      <c r="H771" s="189"/>
      <c r="I771" s="98"/>
      <c r="J771" s="97"/>
      <c r="M771" s="189"/>
      <c r="N771" s="425"/>
    </row>
    <row r="772" spans="5:14" ht="12">
      <c r="E772" s="189"/>
      <c r="F772" s="189"/>
      <c r="H772" s="189"/>
      <c r="I772" s="98"/>
      <c r="J772" s="97"/>
      <c r="M772" s="189"/>
      <c r="N772" s="425"/>
    </row>
    <row r="773" spans="5:14" ht="12">
      <c r="E773" s="189"/>
      <c r="F773" s="189"/>
      <c r="H773" s="189"/>
      <c r="I773" s="98"/>
      <c r="J773" s="97"/>
      <c r="M773" s="189"/>
      <c r="N773" s="425"/>
    </row>
    <row r="774" spans="5:14" ht="12">
      <c r="E774" s="189"/>
      <c r="F774" s="189"/>
      <c r="G774" s="47"/>
      <c r="H774" s="189"/>
      <c r="I774" s="98"/>
      <c r="J774" s="97"/>
      <c r="M774" s="189"/>
      <c r="N774" s="425"/>
    </row>
    <row r="775" ht="12">
      <c r="G775" s="47"/>
    </row>
    <row r="776" spans="5:14" ht="12">
      <c r="E776" s="189"/>
      <c r="F776" s="189"/>
      <c r="G776" s="47"/>
      <c r="H776" s="189"/>
      <c r="I776" s="98"/>
      <c r="J776" s="97"/>
      <c r="M776" s="189"/>
      <c r="N776" s="425"/>
    </row>
    <row r="777" ht="12">
      <c r="G777" s="47"/>
    </row>
    <row r="778" spans="5:14" ht="12">
      <c r="E778" s="189"/>
      <c r="F778" s="189"/>
      <c r="G778" s="47"/>
      <c r="H778" s="189"/>
      <c r="I778" s="98"/>
      <c r="J778" s="97"/>
      <c r="M778" s="189"/>
      <c r="N778" s="425"/>
    </row>
    <row r="779" spans="5:14" ht="12">
      <c r="E779" s="189"/>
      <c r="F779" s="189"/>
      <c r="G779" s="47"/>
      <c r="H779" s="189"/>
      <c r="I779" s="98"/>
      <c r="J779" s="97"/>
      <c r="M779" s="189"/>
      <c r="N779" s="425"/>
    </row>
    <row r="780" spans="5:14" ht="12">
      <c r="E780" s="189"/>
      <c r="F780" s="189"/>
      <c r="G780" s="47"/>
      <c r="H780" s="189"/>
      <c r="I780" s="98"/>
      <c r="J780" s="97"/>
      <c r="M780" s="189"/>
      <c r="N780" s="425"/>
    </row>
    <row r="781" spans="5:14" ht="12">
      <c r="E781" s="189"/>
      <c r="F781" s="189"/>
      <c r="G781" s="47"/>
      <c r="H781" s="189"/>
      <c r="I781" s="98"/>
      <c r="J781" s="97"/>
      <c r="M781" s="189"/>
      <c r="N781" s="425"/>
    </row>
    <row r="782" spans="5:14" ht="12">
      <c r="E782" s="189"/>
      <c r="F782" s="189"/>
      <c r="G782" s="47"/>
      <c r="H782" s="189"/>
      <c r="I782" s="98"/>
      <c r="J782" s="97"/>
      <c r="M782" s="189"/>
      <c r="N782" s="425"/>
    </row>
    <row r="783" spans="5:14" ht="12">
      <c r="E783" s="189"/>
      <c r="F783" s="189"/>
      <c r="G783" s="47"/>
      <c r="H783" s="189"/>
      <c r="I783" s="98"/>
      <c r="J783" s="97"/>
      <c r="M783" s="189"/>
      <c r="N783" s="425"/>
    </row>
    <row r="784" spans="5:14" ht="12">
      <c r="E784" s="189"/>
      <c r="F784" s="189"/>
      <c r="H784" s="189"/>
      <c r="I784" s="98"/>
      <c r="J784" s="97"/>
      <c r="M784" s="189"/>
      <c r="N784" s="425"/>
    </row>
    <row r="785" spans="5:14" ht="12">
      <c r="E785" s="189"/>
      <c r="F785" s="189"/>
      <c r="G785" s="47"/>
      <c r="H785" s="189"/>
      <c r="I785" s="98"/>
      <c r="J785" s="97"/>
      <c r="M785" s="189"/>
      <c r="N785" s="425"/>
    </row>
    <row r="786" spans="5:14" ht="12">
      <c r="E786" s="189"/>
      <c r="F786" s="189"/>
      <c r="H786" s="189"/>
      <c r="I786" s="98"/>
      <c r="J786" s="97"/>
      <c r="M786" s="189"/>
      <c r="N786" s="425"/>
    </row>
    <row r="787" spans="5:14" ht="12">
      <c r="E787" s="189"/>
      <c r="F787" s="189"/>
      <c r="G787" s="47"/>
      <c r="H787" s="189"/>
      <c r="I787" s="98"/>
      <c r="J787" s="97"/>
      <c r="M787" s="189"/>
      <c r="N787" s="425"/>
    </row>
    <row r="788" spans="6:9" ht="12">
      <c r="F788" s="189"/>
      <c r="G788" s="47"/>
      <c r="I788" s="98"/>
    </row>
    <row r="789" spans="5:14" ht="12">
      <c r="E789" s="189"/>
      <c r="F789" s="189"/>
      <c r="G789" s="47"/>
      <c r="H789" s="189"/>
      <c r="I789" s="98"/>
      <c r="M789" s="189"/>
      <c r="N789" s="425"/>
    </row>
    <row r="790" ht="12">
      <c r="G790" s="47"/>
    </row>
    <row r="791" ht="12">
      <c r="G791" s="47"/>
    </row>
    <row r="792" ht="12">
      <c r="G792" s="47"/>
    </row>
    <row r="793" ht="12">
      <c r="G793" s="47"/>
    </row>
    <row r="794" spans="5:14" ht="12">
      <c r="E794" s="189"/>
      <c r="F794" s="189"/>
      <c r="G794" s="47"/>
      <c r="H794" s="189"/>
      <c r="I794" s="98"/>
      <c r="J794" s="97"/>
      <c r="M794" s="189"/>
      <c r="N794" s="425"/>
    </row>
    <row r="795" ht="12">
      <c r="G795" s="47"/>
    </row>
    <row r="796" spans="5:14" ht="12">
      <c r="E796" s="189"/>
      <c r="F796" s="189"/>
      <c r="G796" s="47"/>
      <c r="H796" s="189"/>
      <c r="I796" s="98"/>
      <c r="J796" s="97"/>
      <c r="M796" s="189"/>
      <c r="N796" s="425"/>
    </row>
    <row r="797" spans="5:14" ht="12">
      <c r="E797" s="189"/>
      <c r="F797" s="189"/>
      <c r="H797" s="189"/>
      <c r="I797" s="98"/>
      <c r="J797" s="97"/>
      <c r="M797" s="189"/>
      <c r="N797" s="425"/>
    </row>
    <row r="798" spans="5:14" ht="12">
      <c r="E798" s="189"/>
      <c r="F798" s="189"/>
      <c r="G798" s="47"/>
      <c r="H798" s="189"/>
      <c r="I798" s="98"/>
      <c r="J798" s="97"/>
      <c r="M798" s="189"/>
      <c r="N798" s="425"/>
    </row>
    <row r="799" spans="5:14" ht="12">
      <c r="E799" s="189"/>
      <c r="F799" s="189"/>
      <c r="H799" s="189"/>
      <c r="I799" s="98"/>
      <c r="J799" s="97"/>
      <c r="M799" s="189"/>
      <c r="N799" s="425"/>
    </row>
    <row r="800" spans="5:14" ht="12">
      <c r="E800" s="189"/>
      <c r="F800" s="189"/>
      <c r="H800" s="189"/>
      <c r="I800" s="98"/>
      <c r="J800" s="97"/>
      <c r="M800" s="189"/>
      <c r="N800" s="425"/>
    </row>
    <row r="801" spans="5:14" ht="12">
      <c r="E801" s="189"/>
      <c r="F801" s="189"/>
      <c r="H801" s="189"/>
      <c r="I801" s="98"/>
      <c r="J801" s="97"/>
      <c r="M801" s="189"/>
      <c r="N801" s="425"/>
    </row>
    <row r="802" spans="5:14" ht="12">
      <c r="E802" s="189"/>
      <c r="F802" s="189"/>
      <c r="H802" s="189"/>
      <c r="I802" s="98"/>
      <c r="J802" s="97"/>
      <c r="M802" s="189"/>
      <c r="N802" s="425"/>
    </row>
    <row r="803" spans="5:14" ht="12">
      <c r="E803" s="189"/>
      <c r="F803" s="189"/>
      <c r="G803" s="47"/>
      <c r="H803" s="189"/>
      <c r="I803" s="98"/>
      <c r="J803" s="97"/>
      <c r="M803" s="189"/>
      <c r="N803" s="425"/>
    </row>
    <row r="805" spans="5:14" ht="12">
      <c r="E805" s="189"/>
      <c r="F805" s="189"/>
      <c r="G805" s="47"/>
      <c r="H805" s="189"/>
      <c r="I805" s="98"/>
      <c r="J805" s="97"/>
      <c r="M805" s="189"/>
      <c r="N805" s="425"/>
    </row>
    <row r="806" ht="12">
      <c r="G806" s="47"/>
    </row>
    <row r="807" spans="5:14" ht="12">
      <c r="E807" s="189"/>
      <c r="F807" s="189"/>
      <c r="G807" s="47"/>
      <c r="H807" s="189"/>
      <c r="I807" s="98"/>
      <c r="J807" s="97"/>
      <c r="M807" s="189"/>
      <c r="N807" s="425"/>
    </row>
    <row r="808" spans="5:14" ht="12">
      <c r="E808" s="189"/>
      <c r="F808" s="189"/>
      <c r="G808" s="47"/>
      <c r="H808" s="189"/>
      <c r="I808" s="98"/>
      <c r="J808" s="97"/>
      <c r="M808" s="189"/>
      <c r="N808" s="425"/>
    </row>
    <row r="809" spans="5:14" ht="12">
      <c r="E809" s="189"/>
      <c r="F809" s="189"/>
      <c r="G809" s="47"/>
      <c r="H809" s="189"/>
      <c r="I809" s="98"/>
      <c r="J809" s="97"/>
      <c r="M809" s="189"/>
      <c r="N809" s="425"/>
    </row>
    <row r="810" spans="5:14" ht="12">
      <c r="E810" s="189"/>
      <c r="F810" s="189"/>
      <c r="G810" s="47"/>
      <c r="H810" s="189"/>
      <c r="I810" s="98"/>
      <c r="J810" s="97"/>
      <c r="M810" s="189"/>
      <c r="N810" s="425"/>
    </row>
    <row r="811" spans="5:14" ht="12">
      <c r="E811" s="189"/>
      <c r="F811" s="189"/>
      <c r="G811" s="47"/>
      <c r="H811" s="189"/>
      <c r="I811" s="98"/>
      <c r="J811" s="97"/>
      <c r="M811" s="189"/>
      <c r="N811" s="425"/>
    </row>
    <row r="812" spans="5:14" ht="12">
      <c r="E812" s="189"/>
      <c r="F812" s="189"/>
      <c r="G812" s="47"/>
      <c r="H812" s="189"/>
      <c r="I812" s="98"/>
      <c r="J812" s="97"/>
      <c r="M812" s="189"/>
      <c r="N812" s="425"/>
    </row>
    <row r="813" spans="5:14" ht="12">
      <c r="E813" s="189"/>
      <c r="F813" s="189"/>
      <c r="H813" s="189"/>
      <c r="I813" s="98"/>
      <c r="J813" s="97"/>
      <c r="M813" s="189"/>
      <c r="N813" s="425"/>
    </row>
    <row r="814" spans="5:14" ht="12">
      <c r="E814" s="189"/>
      <c r="F814" s="189"/>
      <c r="G814" s="47"/>
      <c r="H814" s="189"/>
      <c r="I814" s="98"/>
      <c r="J814" s="97"/>
      <c r="M814" s="189"/>
      <c r="N814" s="425"/>
    </row>
    <row r="815" spans="5:14" ht="12">
      <c r="E815" s="189"/>
      <c r="F815" s="189"/>
      <c r="H815" s="189"/>
      <c r="I815" s="98"/>
      <c r="J815" s="97"/>
      <c r="M815" s="189"/>
      <c r="N815" s="425"/>
    </row>
    <row r="816" spans="5:14" ht="12">
      <c r="E816" s="189"/>
      <c r="F816" s="189"/>
      <c r="G816" s="47"/>
      <c r="H816" s="189"/>
      <c r="I816" s="98"/>
      <c r="J816" s="97"/>
      <c r="M816" s="189"/>
      <c r="N816" s="425"/>
    </row>
    <row r="817" spans="7:14" ht="12">
      <c r="G817" s="47"/>
      <c r="M817" s="189"/>
      <c r="N817" s="425"/>
    </row>
    <row r="818" spans="5:14" ht="12">
      <c r="E818" s="189"/>
      <c r="F818" s="189"/>
      <c r="G818" s="47"/>
      <c r="H818" s="189"/>
      <c r="I818" s="98"/>
      <c r="J818" s="97"/>
      <c r="M818" s="189"/>
      <c r="N818" s="425"/>
    </row>
    <row r="819" ht="12">
      <c r="G819" s="47"/>
    </row>
    <row r="820" ht="12">
      <c r="G820" s="47"/>
    </row>
    <row r="821" ht="12">
      <c r="G821" s="47"/>
    </row>
    <row r="822" ht="12">
      <c r="G822" s="47"/>
    </row>
    <row r="823" spans="5:14" ht="12">
      <c r="E823" s="189"/>
      <c r="F823" s="189"/>
      <c r="G823" s="47"/>
      <c r="H823" s="189"/>
      <c r="I823" s="98"/>
      <c r="J823" s="97"/>
      <c r="M823" s="189"/>
      <c r="N823" s="425"/>
    </row>
    <row r="824" spans="5:14" ht="12">
      <c r="E824" s="189"/>
      <c r="F824" s="189"/>
      <c r="G824" s="47"/>
      <c r="H824" s="189"/>
      <c r="I824" s="98"/>
      <c r="J824" s="97"/>
      <c r="M824" s="189"/>
      <c r="N824" s="425"/>
    </row>
    <row r="825" spans="5:14" ht="12">
      <c r="E825" s="189"/>
      <c r="F825" s="189"/>
      <c r="G825" s="47"/>
      <c r="H825" s="189"/>
      <c r="I825" s="98"/>
      <c r="J825" s="97"/>
      <c r="M825" s="189"/>
      <c r="N825" s="425"/>
    </row>
    <row r="826" spans="5:14" ht="12">
      <c r="E826" s="189"/>
      <c r="F826" s="189"/>
      <c r="H826" s="189"/>
      <c r="I826" s="98"/>
      <c r="J826" s="97"/>
      <c r="M826" s="189"/>
      <c r="N826" s="425"/>
    </row>
    <row r="827" spans="5:14" ht="12">
      <c r="E827" s="189"/>
      <c r="F827" s="189"/>
      <c r="G827" s="47"/>
      <c r="H827" s="189"/>
      <c r="I827" s="98"/>
      <c r="J827" s="97"/>
      <c r="M827" s="189"/>
      <c r="N827" s="425"/>
    </row>
    <row r="828" spans="5:14" ht="12">
      <c r="E828" s="189"/>
      <c r="F828" s="189"/>
      <c r="H828" s="189"/>
      <c r="I828" s="98"/>
      <c r="J828" s="97"/>
      <c r="M828" s="189"/>
      <c r="N828" s="425"/>
    </row>
    <row r="829" spans="5:14" ht="12">
      <c r="E829" s="189"/>
      <c r="F829" s="189"/>
      <c r="H829" s="189"/>
      <c r="I829" s="98"/>
      <c r="J829" s="97"/>
      <c r="M829" s="189"/>
      <c r="N829" s="425"/>
    </row>
    <row r="830" spans="5:14" ht="12">
      <c r="E830" s="189"/>
      <c r="F830" s="189"/>
      <c r="H830" s="189"/>
      <c r="I830" s="98"/>
      <c r="J830" s="97"/>
      <c r="M830" s="189"/>
      <c r="N830" s="425"/>
    </row>
    <row r="831" spans="5:14" ht="12">
      <c r="E831" s="189"/>
      <c r="F831" s="189"/>
      <c r="H831" s="189"/>
      <c r="I831" s="98"/>
      <c r="J831" s="97"/>
      <c r="M831" s="189"/>
      <c r="N831" s="425"/>
    </row>
    <row r="832" spans="5:14" ht="12">
      <c r="E832" s="189"/>
      <c r="F832" s="189"/>
      <c r="G832" s="47"/>
      <c r="H832" s="189"/>
      <c r="I832" s="98"/>
      <c r="J832" s="97"/>
      <c r="M832" s="189"/>
      <c r="N832" s="425"/>
    </row>
    <row r="833" ht="12">
      <c r="G833" s="47"/>
    </row>
    <row r="834" spans="5:14" ht="12">
      <c r="E834" s="189"/>
      <c r="F834" s="189"/>
      <c r="G834" s="47"/>
      <c r="H834" s="189"/>
      <c r="I834" s="98"/>
      <c r="J834" s="97"/>
      <c r="M834" s="189"/>
      <c r="N834" s="425"/>
    </row>
    <row r="835" ht="12">
      <c r="G835" s="47"/>
    </row>
    <row r="836" spans="5:14" ht="12">
      <c r="E836" s="189"/>
      <c r="F836" s="189"/>
      <c r="G836" s="47"/>
      <c r="H836" s="189"/>
      <c r="I836" s="98"/>
      <c r="J836" s="97"/>
      <c r="M836" s="189"/>
      <c r="N836" s="425"/>
    </row>
    <row r="837" spans="5:14" ht="12">
      <c r="E837" s="189"/>
      <c r="F837" s="189"/>
      <c r="G837" s="47"/>
      <c r="H837" s="189"/>
      <c r="I837" s="98"/>
      <c r="J837" s="97"/>
      <c r="M837" s="189"/>
      <c r="N837" s="425"/>
    </row>
    <row r="838" spans="5:14" ht="12">
      <c r="E838" s="189"/>
      <c r="F838" s="189"/>
      <c r="G838" s="47"/>
      <c r="H838" s="189"/>
      <c r="I838" s="98"/>
      <c r="J838" s="97"/>
      <c r="M838" s="189"/>
      <c r="N838" s="425"/>
    </row>
    <row r="839" spans="5:14" ht="12">
      <c r="E839" s="189"/>
      <c r="F839" s="189"/>
      <c r="G839" s="47"/>
      <c r="H839" s="189"/>
      <c r="I839" s="98"/>
      <c r="J839" s="97"/>
      <c r="M839" s="189"/>
      <c r="N839" s="425"/>
    </row>
    <row r="840" spans="5:14" ht="12">
      <c r="E840" s="189"/>
      <c r="F840" s="189"/>
      <c r="G840" s="47"/>
      <c r="H840" s="189"/>
      <c r="I840" s="98"/>
      <c r="J840" s="97"/>
      <c r="M840" s="189"/>
      <c r="N840" s="425"/>
    </row>
    <row r="841" spans="5:14" ht="12">
      <c r="E841" s="189"/>
      <c r="F841" s="189"/>
      <c r="G841" s="47"/>
      <c r="H841" s="189"/>
      <c r="I841" s="98"/>
      <c r="J841" s="97"/>
      <c r="M841" s="189"/>
      <c r="N841" s="425"/>
    </row>
    <row r="842" spans="5:14" ht="12">
      <c r="E842" s="189"/>
      <c r="F842" s="189"/>
      <c r="G842" s="47"/>
      <c r="H842" s="189"/>
      <c r="I842" s="98"/>
      <c r="J842" s="97"/>
      <c r="M842" s="189"/>
      <c r="N842" s="425"/>
    </row>
    <row r="843" spans="5:14" ht="12">
      <c r="E843" s="189"/>
      <c r="F843" s="189"/>
      <c r="G843" s="47"/>
      <c r="H843" s="189"/>
      <c r="I843" s="98"/>
      <c r="J843" s="97"/>
      <c r="M843" s="189"/>
      <c r="N843" s="425"/>
    </row>
    <row r="844" spans="5:14" ht="12">
      <c r="E844" s="189"/>
      <c r="F844" s="189"/>
      <c r="H844" s="189"/>
      <c r="I844" s="98"/>
      <c r="J844" s="97"/>
      <c r="M844" s="189"/>
      <c r="N844" s="425"/>
    </row>
    <row r="845" ht="12">
      <c r="G845" s="47"/>
    </row>
    <row r="846" ht="12">
      <c r="G846" s="47"/>
    </row>
    <row r="847" spans="5:14" ht="12">
      <c r="E847" s="189"/>
      <c r="F847" s="189"/>
      <c r="G847" s="47"/>
      <c r="H847" s="189"/>
      <c r="I847" s="98"/>
      <c r="J847" s="97"/>
      <c r="M847" s="189"/>
      <c r="N847" s="425"/>
    </row>
    <row r="848" ht="12">
      <c r="G848" s="47"/>
    </row>
    <row r="849" ht="12">
      <c r="G849" s="47"/>
    </row>
    <row r="850" ht="12">
      <c r="G850" s="47"/>
    </row>
    <row r="851" ht="12">
      <c r="G851" s="47"/>
    </row>
    <row r="852" spans="5:14" ht="12">
      <c r="E852" s="189"/>
      <c r="F852" s="189"/>
      <c r="G852" s="47"/>
      <c r="H852" s="189"/>
      <c r="I852" s="98"/>
      <c r="J852" s="97"/>
      <c r="M852" s="189"/>
      <c r="N852" s="425"/>
    </row>
    <row r="853" spans="5:14" ht="12">
      <c r="E853" s="189"/>
      <c r="F853" s="189"/>
      <c r="G853" s="47"/>
      <c r="H853" s="189"/>
      <c r="I853" s="98"/>
      <c r="J853" s="97"/>
      <c r="M853" s="189"/>
      <c r="N853" s="425"/>
    </row>
    <row r="854" spans="5:14" ht="12">
      <c r="E854" s="189"/>
      <c r="F854" s="189"/>
      <c r="H854" s="189"/>
      <c r="I854" s="98"/>
      <c r="J854" s="97"/>
      <c r="M854" s="189"/>
      <c r="N854" s="425"/>
    </row>
    <row r="855" spans="5:14" ht="12">
      <c r="E855" s="189"/>
      <c r="F855" s="189"/>
      <c r="G855" s="47"/>
      <c r="H855" s="189"/>
      <c r="I855" s="98"/>
      <c r="J855" s="97"/>
      <c r="M855" s="189"/>
      <c r="N855" s="425"/>
    </row>
    <row r="856" spans="5:14" ht="12">
      <c r="E856" s="189"/>
      <c r="F856" s="189"/>
      <c r="G856" s="47"/>
      <c r="H856" s="189"/>
      <c r="I856" s="98"/>
      <c r="J856" s="97"/>
      <c r="M856" s="189"/>
      <c r="N856" s="425"/>
    </row>
    <row r="857" spans="13:14" ht="12">
      <c r="M857" s="189"/>
      <c r="N857" s="425"/>
    </row>
    <row r="859" spans="5:14" ht="12">
      <c r="E859" s="189"/>
      <c r="F859" s="189"/>
      <c r="H859" s="189"/>
      <c r="I859" s="98"/>
      <c r="J859" s="97"/>
      <c r="M859" s="189"/>
      <c r="N859" s="425"/>
    </row>
    <row r="860" spans="5:14" ht="12">
      <c r="E860" s="189"/>
      <c r="F860" s="189"/>
      <c r="H860" s="189"/>
      <c r="I860" s="98"/>
      <c r="J860" s="97"/>
      <c r="M860" s="189"/>
      <c r="N860" s="425"/>
    </row>
    <row r="861" spans="5:14" ht="12">
      <c r="E861" s="189"/>
      <c r="F861" s="189"/>
      <c r="G861" s="47"/>
      <c r="H861" s="189"/>
      <c r="I861" s="98"/>
      <c r="J861" s="97"/>
      <c r="M861" s="189"/>
      <c r="N861" s="425"/>
    </row>
    <row r="862" spans="5:14" ht="12">
      <c r="E862" s="189"/>
      <c r="F862" s="189"/>
      <c r="G862" s="47"/>
      <c r="H862" s="189"/>
      <c r="I862" s="98"/>
      <c r="J862" s="97"/>
      <c r="M862" s="189"/>
      <c r="N862" s="425"/>
    </row>
    <row r="863" spans="5:14" ht="12">
      <c r="E863" s="189"/>
      <c r="F863" s="189"/>
      <c r="G863" s="47"/>
      <c r="H863" s="189"/>
      <c r="I863" s="98"/>
      <c r="J863" s="97"/>
      <c r="M863" s="189"/>
      <c r="N863" s="425"/>
    </row>
    <row r="864" ht="12">
      <c r="G864" s="47"/>
    </row>
    <row r="865" ht="12">
      <c r="G865" s="47"/>
    </row>
    <row r="866" spans="5:14" ht="12">
      <c r="E866" s="189"/>
      <c r="F866" s="189"/>
      <c r="H866" s="189"/>
      <c r="I866" s="98"/>
      <c r="J866" s="97"/>
      <c r="M866" s="189"/>
      <c r="N866" s="425"/>
    </row>
    <row r="867" spans="5:14" ht="12">
      <c r="E867" s="189"/>
      <c r="F867" s="189"/>
      <c r="H867" s="189"/>
      <c r="I867" s="98"/>
      <c r="J867" s="97"/>
      <c r="M867" s="189"/>
      <c r="N867" s="425"/>
    </row>
    <row r="868" spans="5:14" ht="12">
      <c r="E868" s="189"/>
      <c r="F868" s="189"/>
      <c r="G868" s="47"/>
      <c r="H868" s="189"/>
      <c r="I868" s="98"/>
      <c r="J868" s="97"/>
      <c r="M868" s="189"/>
      <c r="N868" s="425"/>
    </row>
    <row r="869" spans="5:14" ht="12">
      <c r="E869" s="189"/>
      <c r="F869" s="189"/>
      <c r="G869" s="47"/>
      <c r="H869" s="189"/>
      <c r="I869" s="98"/>
      <c r="J869" s="97"/>
      <c r="M869" s="189"/>
      <c r="N869" s="425"/>
    </row>
    <row r="870" spans="5:14" ht="12">
      <c r="E870" s="189"/>
      <c r="F870" s="189"/>
      <c r="G870" s="47"/>
      <c r="H870" s="189"/>
      <c r="I870" s="98"/>
      <c r="J870" s="97"/>
      <c r="M870" s="189"/>
      <c r="N870" s="425"/>
    </row>
    <row r="871" ht="12">
      <c r="G871" s="47"/>
    </row>
    <row r="872" ht="12">
      <c r="G872" s="47"/>
    </row>
    <row r="873" spans="5:14" ht="12">
      <c r="E873" s="189"/>
      <c r="F873" s="189"/>
      <c r="H873" s="189"/>
      <c r="I873" s="98"/>
      <c r="J873" s="97"/>
      <c r="M873" s="189"/>
      <c r="N873" s="425"/>
    </row>
    <row r="874" spans="5:14" ht="12">
      <c r="E874" s="189"/>
      <c r="F874" s="189"/>
      <c r="H874" s="189"/>
      <c r="I874" s="98"/>
      <c r="J874" s="97"/>
      <c r="M874" s="189"/>
      <c r="N874" s="425"/>
    </row>
    <row r="875" spans="5:14" ht="12">
      <c r="E875" s="189"/>
      <c r="F875" s="189"/>
      <c r="G875" s="47"/>
      <c r="H875" s="189"/>
      <c r="I875" s="98"/>
      <c r="J875" s="97"/>
      <c r="M875" s="189"/>
      <c r="N875" s="425"/>
    </row>
    <row r="876" spans="5:14" ht="12">
      <c r="E876" s="189"/>
      <c r="F876" s="189"/>
      <c r="G876" s="47"/>
      <c r="H876" s="189"/>
      <c r="I876" s="98"/>
      <c r="J876" s="97"/>
      <c r="M876" s="189"/>
      <c r="N876" s="425"/>
    </row>
    <row r="877" spans="5:14" ht="12">
      <c r="E877" s="189"/>
      <c r="F877" s="189"/>
      <c r="G877" s="47"/>
      <c r="H877" s="189"/>
      <c r="I877" s="98"/>
      <c r="J877" s="97"/>
      <c r="M877" s="189"/>
      <c r="N877" s="425"/>
    </row>
    <row r="878" ht="12">
      <c r="G878" s="47"/>
    </row>
    <row r="879" ht="12">
      <c r="G879" s="47"/>
    </row>
    <row r="880" spans="5:14" ht="12">
      <c r="E880" s="189"/>
      <c r="F880" s="189"/>
      <c r="H880" s="189"/>
      <c r="I880" s="98"/>
      <c r="J880" s="97"/>
      <c r="M880" s="189"/>
      <c r="N880" s="425"/>
    </row>
    <row r="881" spans="5:14" ht="12">
      <c r="E881" s="189"/>
      <c r="F881" s="189"/>
      <c r="H881" s="189"/>
      <c r="I881" s="98"/>
      <c r="J881" s="97"/>
      <c r="M881" s="189"/>
      <c r="N881" s="425"/>
    </row>
    <row r="882" spans="5:14" ht="12">
      <c r="E882" s="189"/>
      <c r="F882" s="189"/>
      <c r="G882" s="47"/>
      <c r="H882" s="189"/>
      <c r="I882" s="98"/>
      <c r="J882" s="97"/>
      <c r="M882" s="189"/>
      <c r="N882" s="425"/>
    </row>
    <row r="883" spans="5:14" ht="12">
      <c r="E883" s="189"/>
      <c r="F883" s="189"/>
      <c r="G883" s="47"/>
      <c r="H883" s="189"/>
      <c r="I883" s="98"/>
      <c r="J883" s="97"/>
      <c r="M883" s="189"/>
      <c r="N883" s="425"/>
    </row>
    <row r="884" spans="5:14" ht="12">
      <c r="E884" s="189"/>
      <c r="F884" s="189"/>
      <c r="G884" s="47"/>
      <c r="H884" s="189"/>
      <c r="I884" s="98"/>
      <c r="J884" s="97"/>
      <c r="M884" s="189"/>
      <c r="N884" s="425"/>
    </row>
    <row r="885" spans="5:14" ht="12">
      <c r="E885" s="189"/>
      <c r="F885" s="189"/>
      <c r="G885" s="47"/>
      <c r="H885" s="189"/>
      <c r="I885" s="98"/>
      <c r="J885" s="97"/>
      <c r="M885" s="189"/>
      <c r="N885" s="425"/>
    </row>
    <row r="886" spans="5:14" ht="12">
      <c r="E886" s="189"/>
      <c r="F886" s="189"/>
      <c r="G886" s="47"/>
      <c r="H886" s="189"/>
      <c r="I886" s="98"/>
      <c r="J886" s="97"/>
      <c r="M886" s="189"/>
      <c r="N886" s="425"/>
    </row>
    <row r="887" spans="5:14" ht="12">
      <c r="E887" s="189"/>
      <c r="F887" s="189"/>
      <c r="H887" s="189"/>
      <c r="I887" s="98"/>
      <c r="J887" s="97"/>
      <c r="M887" s="189"/>
      <c r="N887" s="425"/>
    </row>
    <row r="888" spans="5:14" ht="12">
      <c r="E888" s="189"/>
      <c r="F888" s="189"/>
      <c r="H888" s="189"/>
      <c r="I888" s="98"/>
      <c r="J888" s="97"/>
      <c r="M888" s="189"/>
      <c r="N888" s="425"/>
    </row>
    <row r="889" ht="12">
      <c r="G889" s="47"/>
    </row>
    <row r="890" ht="12">
      <c r="G890" s="47"/>
    </row>
    <row r="891" spans="5:14" ht="12">
      <c r="E891" s="189"/>
      <c r="F891" s="189"/>
      <c r="G891" s="47"/>
      <c r="H891" s="189"/>
      <c r="I891" s="98"/>
      <c r="J891" s="97"/>
      <c r="M891" s="189"/>
      <c r="N891" s="425"/>
    </row>
    <row r="892" ht="12">
      <c r="G892" s="47"/>
    </row>
    <row r="893" spans="5:14" ht="12">
      <c r="E893" s="189"/>
      <c r="F893" s="189"/>
      <c r="G893" s="47"/>
      <c r="H893" s="189"/>
      <c r="I893" s="98"/>
      <c r="J893" s="97"/>
      <c r="M893" s="189"/>
      <c r="N893" s="425"/>
    </row>
    <row r="894" spans="5:14" ht="12">
      <c r="E894" s="189"/>
      <c r="F894" s="189"/>
      <c r="G894" s="47"/>
      <c r="H894" s="189"/>
      <c r="I894" s="98"/>
      <c r="J894" s="97"/>
      <c r="M894" s="189"/>
      <c r="N894" s="425"/>
    </row>
    <row r="895" spans="5:14" ht="12">
      <c r="E895" s="189"/>
      <c r="F895" s="189"/>
      <c r="G895" s="47"/>
      <c r="H895" s="189"/>
      <c r="I895" s="98"/>
      <c r="J895" s="97"/>
      <c r="M895" s="189"/>
      <c r="N895" s="425"/>
    </row>
    <row r="896" spans="5:14" ht="12">
      <c r="E896" s="189"/>
      <c r="F896" s="189"/>
      <c r="G896" s="47"/>
      <c r="H896" s="189"/>
      <c r="I896" s="98"/>
      <c r="J896" s="97"/>
      <c r="M896" s="189"/>
      <c r="N896" s="425"/>
    </row>
    <row r="897" spans="5:14" ht="12">
      <c r="E897" s="189"/>
      <c r="F897" s="189"/>
      <c r="G897" s="47"/>
      <c r="H897" s="189"/>
      <c r="I897" s="98"/>
      <c r="J897" s="97"/>
      <c r="M897" s="189"/>
      <c r="N897" s="425"/>
    </row>
    <row r="898" spans="5:14" ht="12">
      <c r="E898" s="189"/>
      <c r="F898" s="189"/>
      <c r="H898" s="189"/>
      <c r="I898" s="98"/>
      <c r="J898" s="97"/>
      <c r="M898" s="189"/>
      <c r="N898" s="425"/>
    </row>
    <row r="899" spans="5:14" ht="12">
      <c r="E899" s="189"/>
      <c r="F899" s="189"/>
      <c r="H899" s="189"/>
      <c r="I899" s="98"/>
      <c r="J899" s="97"/>
      <c r="M899" s="189"/>
      <c r="N899" s="425"/>
    </row>
    <row r="900" spans="5:14" ht="12">
      <c r="E900" s="189"/>
      <c r="F900" s="189"/>
      <c r="G900" s="47"/>
      <c r="H900" s="189"/>
      <c r="I900" s="98"/>
      <c r="J900" s="97"/>
      <c r="M900" s="189"/>
      <c r="N900" s="425"/>
    </row>
    <row r="901" spans="5:14" ht="12">
      <c r="E901" s="189"/>
      <c r="F901" s="189"/>
      <c r="H901" s="189"/>
      <c r="I901" s="98"/>
      <c r="J901" s="97"/>
      <c r="M901" s="189"/>
      <c r="N901" s="425"/>
    </row>
    <row r="902" ht="12">
      <c r="G902" s="47"/>
    </row>
    <row r="903" spans="6:9" ht="12">
      <c r="F903" s="189"/>
      <c r="G903" s="47"/>
      <c r="I903" s="98"/>
    </row>
    <row r="904" spans="5:14" ht="12">
      <c r="E904" s="189"/>
      <c r="F904" s="189"/>
      <c r="G904" s="47"/>
      <c r="H904" s="189"/>
      <c r="I904" s="98"/>
      <c r="J904" s="97"/>
      <c r="M904" s="189"/>
      <c r="N904" s="425"/>
    </row>
    <row r="905" ht="12">
      <c r="G905" s="47"/>
    </row>
    <row r="906" spans="5:14" ht="12">
      <c r="E906" s="189"/>
      <c r="F906" s="189"/>
      <c r="G906" s="47"/>
      <c r="H906" s="189"/>
      <c r="I906" s="98"/>
      <c r="J906" s="97"/>
      <c r="M906" s="189"/>
      <c r="N906" s="425"/>
    </row>
    <row r="907" spans="5:14" ht="12">
      <c r="E907" s="189"/>
      <c r="F907" s="189"/>
      <c r="G907" s="47"/>
      <c r="H907" s="189"/>
      <c r="I907" s="98"/>
      <c r="J907" s="97"/>
      <c r="M907" s="189"/>
      <c r="N907" s="425"/>
    </row>
    <row r="908" spans="5:14" ht="12">
      <c r="E908" s="189"/>
      <c r="F908" s="189"/>
      <c r="G908" s="47"/>
      <c r="H908" s="189"/>
      <c r="I908" s="98"/>
      <c r="J908" s="97"/>
      <c r="M908" s="189"/>
      <c r="N908" s="425"/>
    </row>
    <row r="909" spans="5:14" ht="12">
      <c r="E909" s="189"/>
      <c r="F909" s="189"/>
      <c r="G909" s="47"/>
      <c r="H909" s="189"/>
      <c r="I909" s="98"/>
      <c r="J909" s="97"/>
      <c r="M909" s="189"/>
      <c r="N909" s="425"/>
    </row>
    <row r="910" spans="5:14" ht="12">
      <c r="E910" s="189"/>
      <c r="F910" s="189"/>
      <c r="G910" s="47"/>
      <c r="H910" s="189"/>
      <c r="I910" s="98"/>
      <c r="J910" s="97"/>
      <c r="M910" s="189"/>
      <c r="N910" s="425"/>
    </row>
    <row r="911" spans="5:14" ht="12">
      <c r="E911" s="189"/>
      <c r="F911" s="189"/>
      <c r="H911" s="189"/>
      <c r="I911" s="98"/>
      <c r="J911" s="97"/>
      <c r="M911" s="189"/>
      <c r="N911" s="425"/>
    </row>
    <row r="912" spans="5:14" ht="12">
      <c r="E912" s="189"/>
      <c r="F912" s="189"/>
      <c r="H912" s="189"/>
      <c r="I912" s="98"/>
      <c r="J912" s="97"/>
      <c r="M912" s="189"/>
      <c r="N912" s="425"/>
    </row>
    <row r="913" spans="5:14" ht="12">
      <c r="E913" s="189"/>
      <c r="F913" s="189"/>
      <c r="G913" s="47"/>
      <c r="H913" s="189"/>
      <c r="I913" s="98"/>
      <c r="J913" s="97"/>
      <c r="M913" s="189"/>
      <c r="N913" s="425"/>
    </row>
    <row r="914" spans="5:14" ht="12">
      <c r="E914" s="189"/>
      <c r="F914" s="189"/>
      <c r="H914" s="189"/>
      <c r="I914" s="98"/>
      <c r="J914" s="97"/>
      <c r="M914" s="189"/>
      <c r="N914" s="425"/>
    </row>
    <row r="915" ht="12">
      <c r="G915" s="47"/>
    </row>
    <row r="916" ht="12">
      <c r="G916" s="47"/>
    </row>
    <row r="917" spans="5:14" ht="12">
      <c r="E917" s="189"/>
      <c r="F917" s="189"/>
      <c r="G917" s="47"/>
      <c r="H917" s="189"/>
      <c r="I917" s="98"/>
      <c r="J917" s="97"/>
      <c r="M917" s="189"/>
      <c r="N917" s="425"/>
    </row>
    <row r="918" ht="12">
      <c r="G918" s="47"/>
    </row>
    <row r="919" spans="5:14" ht="12">
      <c r="E919" s="189"/>
      <c r="F919" s="189"/>
      <c r="G919" s="47"/>
      <c r="H919" s="189"/>
      <c r="I919" s="98"/>
      <c r="J919" s="97"/>
      <c r="M919" s="189"/>
      <c r="N919" s="425"/>
    </row>
    <row r="920" spans="5:14" ht="12">
      <c r="E920" s="189"/>
      <c r="F920" s="189"/>
      <c r="G920" s="47"/>
      <c r="H920" s="189"/>
      <c r="I920" s="98"/>
      <c r="J920" s="97"/>
      <c r="M920" s="189"/>
      <c r="N920" s="425"/>
    </row>
    <row r="921" spans="5:14" ht="12">
      <c r="E921" s="189"/>
      <c r="F921" s="189"/>
      <c r="G921" s="47"/>
      <c r="H921" s="189"/>
      <c r="I921" s="98"/>
      <c r="J921" s="97"/>
      <c r="M921" s="189"/>
      <c r="N921" s="425"/>
    </row>
    <row r="922" spans="5:14" ht="12">
      <c r="E922" s="189"/>
      <c r="F922" s="189"/>
      <c r="G922" s="47"/>
      <c r="H922" s="189"/>
      <c r="I922" s="98"/>
      <c r="J922" s="97"/>
      <c r="M922" s="189"/>
      <c r="N922" s="425"/>
    </row>
    <row r="923" spans="5:14" ht="12">
      <c r="E923" s="189"/>
      <c r="F923" s="189"/>
      <c r="G923" s="47"/>
      <c r="H923" s="189"/>
      <c r="I923" s="98"/>
      <c r="J923" s="97"/>
      <c r="M923" s="189"/>
      <c r="N923" s="425"/>
    </row>
    <row r="924" spans="5:8" ht="12">
      <c r="E924" s="189"/>
      <c r="H924" s="189"/>
    </row>
    <row r="926" spans="5:14" ht="12">
      <c r="E926" s="189"/>
      <c r="F926" s="189"/>
      <c r="G926" s="47"/>
      <c r="H926" s="189"/>
      <c r="I926" s="98"/>
      <c r="J926" s="97"/>
      <c r="M926" s="189"/>
      <c r="N926" s="425"/>
    </row>
    <row r="927" spans="5:14" ht="12">
      <c r="E927" s="189"/>
      <c r="F927" s="189"/>
      <c r="H927" s="189"/>
      <c r="I927" s="98"/>
      <c r="J927" s="97"/>
      <c r="M927" s="189"/>
      <c r="N927" s="425"/>
    </row>
    <row r="928" spans="5:14" ht="12">
      <c r="E928" s="189"/>
      <c r="F928" s="189"/>
      <c r="G928" s="47"/>
      <c r="H928" s="189"/>
      <c r="I928" s="98"/>
      <c r="J928" s="97"/>
      <c r="M928" s="189"/>
      <c r="N928" s="425"/>
    </row>
    <row r="929" spans="5:14" ht="12">
      <c r="E929" s="189"/>
      <c r="F929" s="189"/>
      <c r="G929" s="47"/>
      <c r="H929" s="189"/>
      <c r="I929" s="98"/>
      <c r="J929" s="97"/>
      <c r="M929" s="189"/>
      <c r="N929" s="425"/>
    </row>
    <row r="930" spans="5:14" ht="12">
      <c r="E930" s="189"/>
      <c r="F930" s="189"/>
      <c r="G930" s="47"/>
      <c r="H930" s="189"/>
      <c r="I930" s="98"/>
      <c r="J930" s="97"/>
      <c r="M930" s="189"/>
      <c r="N930" s="425"/>
    </row>
    <row r="931" spans="5:14" ht="12">
      <c r="E931" s="189"/>
      <c r="F931" s="189"/>
      <c r="G931" s="47"/>
      <c r="H931" s="189"/>
      <c r="I931" s="98"/>
      <c r="J931" s="97"/>
      <c r="M931" s="189"/>
      <c r="N931" s="425"/>
    </row>
    <row r="932" spans="5:14" ht="12">
      <c r="E932" s="189"/>
      <c r="F932" s="189"/>
      <c r="G932" s="47"/>
      <c r="H932" s="189"/>
      <c r="I932" s="98"/>
      <c r="J932" s="97"/>
      <c r="M932" s="189"/>
      <c r="N932" s="425"/>
    </row>
    <row r="933" spans="5:14" ht="12">
      <c r="E933" s="189"/>
      <c r="F933" s="189"/>
      <c r="H933" s="189"/>
      <c r="I933" s="98"/>
      <c r="J933" s="97"/>
      <c r="M933" s="189"/>
      <c r="N933" s="425"/>
    </row>
    <row r="934" spans="5:14" ht="12">
      <c r="E934" s="189"/>
      <c r="F934" s="189"/>
      <c r="H934" s="189"/>
      <c r="I934" s="98"/>
      <c r="J934" s="97"/>
      <c r="M934" s="189"/>
      <c r="N934" s="425"/>
    </row>
    <row r="935" spans="5:7" ht="12">
      <c r="E935" s="189"/>
      <c r="G935" s="47"/>
    </row>
    <row r="936" ht="12">
      <c r="G936" s="47"/>
    </row>
    <row r="937" spans="5:14" ht="12">
      <c r="E937" s="189"/>
      <c r="F937" s="189"/>
      <c r="G937" s="47"/>
      <c r="H937" s="189"/>
      <c r="I937" s="98"/>
      <c r="J937" s="97"/>
      <c r="M937" s="189"/>
      <c r="N937" s="425"/>
    </row>
    <row r="938" ht="12">
      <c r="G938" s="47"/>
    </row>
    <row r="939" ht="12">
      <c r="G939" s="47"/>
    </row>
    <row r="940" ht="12">
      <c r="G940" s="47"/>
    </row>
    <row r="941" ht="12">
      <c r="G941" s="47"/>
    </row>
    <row r="942" ht="12">
      <c r="G942" s="47"/>
    </row>
    <row r="943" ht="12">
      <c r="G943" s="47"/>
    </row>
    <row r="946" ht="12">
      <c r="G946" s="47"/>
    </row>
    <row r="986" spans="11:17" ht="12">
      <c r="K986" s="102">
        <v>0</v>
      </c>
      <c r="Q986" s="425"/>
    </row>
  </sheetData>
  <sheetProtection/>
  <conditionalFormatting sqref="D8 E7">
    <cfRule type="cellIs" priority="90" dxfId="6" operator="between" stopIfTrue="1">
      <formula>6.2</formula>
      <formula>6.5</formula>
    </cfRule>
    <cfRule type="cellIs" priority="91" dxfId="5" operator="between" stopIfTrue="1">
      <formula>5.6</formula>
      <formula>6.19</formula>
    </cfRule>
    <cfRule type="cellIs" priority="92" dxfId="4" operator="between" stopIfTrue="1">
      <formula>2</formula>
      <formula>5.59</formula>
    </cfRule>
  </conditionalFormatting>
  <conditionalFormatting sqref="F1:Y65536">
    <cfRule type="cellIs" priority="93" dxfId="3" operator="between" stopIfTrue="1">
      <formula>0.000000001</formula>
      <formula>100000000</formula>
    </cfRule>
  </conditionalFormatting>
  <conditionalFormatting sqref="C42">
    <cfRule type="cellIs" priority="10" dxfId="3" operator="between" stopIfTrue="1">
      <formula>0.000000001</formula>
      <formula>100000000</formula>
    </cfRule>
  </conditionalFormatting>
  <conditionalFormatting sqref="C52">
    <cfRule type="cellIs" priority="8" dxfId="3" operator="between" stopIfTrue="1">
      <formula>0.000000001</formula>
      <formula>100000000</formula>
    </cfRule>
  </conditionalFormatting>
  <conditionalFormatting sqref="C64">
    <cfRule type="cellIs" priority="7" dxfId="3" operator="between" stopIfTrue="1">
      <formula>0.000000001</formula>
      <formula>100000000</formula>
    </cfRule>
  </conditionalFormatting>
  <conditionalFormatting sqref="C74">
    <cfRule type="cellIs" priority="5" dxfId="3" operator="between" stopIfTrue="1">
      <formula>0.000000001</formula>
      <formula>100000000</formula>
    </cfRule>
  </conditionalFormatting>
  <conditionalFormatting sqref="C84">
    <cfRule type="cellIs" priority="4" dxfId="3" operator="between" stopIfTrue="1">
      <formula>0.000000001</formula>
      <formula>100000000</formula>
    </cfRule>
  </conditionalFormatting>
  <conditionalFormatting sqref="D76:D83">
    <cfRule type="cellIs" priority="3" dxfId="3" operator="between" stopIfTrue="1">
      <formula>0.000000001</formula>
      <formula>100000000</formula>
    </cfRule>
  </conditionalFormatting>
  <hyperlinks>
    <hyperlink ref="B2" r:id="rId1" display="Metoder och mätosäkerhet"/>
  </hyperlinks>
  <printOptions/>
  <pageMargins left="0.56" right="0.18" top="0.48" bottom="0.57" header="1.23" footer="0.16"/>
  <pageSetup orientation="landscape" paperSize="9" scale="90" r:id="rId6"/>
  <headerFooter alignWithMargins="0">
    <oddHeader>&amp;R&amp;8Utskriftsdatum: &amp;D 
Analyserande lab, gällande metoder och mätosäkerheter, se bilaga.</oddHeader>
    <oddFooter xml:space="preserve">&amp;L&amp;8Ekologgruppen i Landskrona AB
Järnvägsgatan 19b, 261 32 Landskrona
Telefon: 0418-76750&amp;C&amp;8sid 1(1)&amp;R&amp;"Arial,Kursiv"&amp;7Denna rapport får endast återges i sin helhet, om inte 
utfärdande laboratorium i färväg skriftligen godkänt annat. </oddFooter>
  </headerFooter>
  <drawing r:id="rId5"/>
  <legacyDrawing r:id="rId4"/>
  <oleObjects>
    <oleObject progId="CorelDraw.Graphic.9" shapeId="1876489" r:id="rId3"/>
  </oleObjects>
</worksheet>
</file>

<file path=xl/worksheets/sheet3.xml><?xml version="1.0" encoding="utf-8"?>
<worksheet xmlns="http://schemas.openxmlformats.org/spreadsheetml/2006/main" xmlns:r="http://schemas.openxmlformats.org/officeDocument/2006/relationships">
  <sheetPr codeName="Blad3"/>
  <dimension ref="A1:BW114"/>
  <sheetViews>
    <sheetView zoomScalePageLayoutView="0" workbookViewId="0" topLeftCell="B1">
      <pane xSplit="1" ySplit="6" topLeftCell="C7" activePane="bottomRight" state="frozen"/>
      <selection pane="topLeft" activeCell="B10" sqref="B10"/>
      <selection pane="topRight" activeCell="B10" sqref="B10"/>
      <selection pane="bottomLeft" activeCell="B10" sqref="B10"/>
      <selection pane="bottomRight" activeCell="C7" sqref="C7"/>
    </sheetView>
  </sheetViews>
  <sheetFormatPr defaultColWidth="9.140625" defaultRowHeight="12.75"/>
  <cols>
    <col min="1" max="1" width="7.8515625" style="0" customWidth="1"/>
    <col min="2" max="2" width="29.8515625" style="0" customWidth="1"/>
    <col min="3" max="3" width="12.421875" style="490" customWidth="1"/>
    <col min="4" max="4" width="7.421875" style="0" customWidth="1"/>
    <col min="5" max="5" width="6.8515625" style="311" customWidth="1"/>
    <col min="6" max="6" width="6.8515625" style="253" customWidth="1"/>
    <col min="7" max="7" width="7.00390625" style="0" customWidth="1"/>
    <col min="8" max="8" width="7.28125" style="311" customWidth="1"/>
    <col min="9" max="9" width="7.7109375" style="0" customWidth="1"/>
    <col min="10" max="10" width="7.8515625" style="0" customWidth="1"/>
    <col min="11" max="11" width="6.8515625" style="0" customWidth="1"/>
    <col min="12" max="12" width="7.57421875" style="0" customWidth="1"/>
    <col min="13" max="13" width="7.140625" style="0" customWidth="1"/>
    <col min="14" max="14" width="8.140625" style="0" customWidth="1"/>
    <col min="15" max="15" width="8.7109375" style="0" customWidth="1"/>
    <col min="16" max="16" width="8.57421875" style="0" customWidth="1"/>
    <col min="17" max="17" width="9.00390625" style="0" customWidth="1"/>
    <col min="18" max="18" width="8.140625" style="0" customWidth="1"/>
    <col min="19" max="19" width="8.8515625" style="0" customWidth="1"/>
    <col min="20" max="20" width="7.57421875" style="0" customWidth="1"/>
    <col min="21" max="21" width="7.7109375" style="0" customWidth="1"/>
    <col min="22" max="22" width="9.00390625" style="0" customWidth="1"/>
  </cols>
  <sheetData>
    <row r="1" spans="1:8" s="1" customFormat="1" ht="37.5" customHeight="1">
      <c r="A1" s="5"/>
      <c r="C1" s="547"/>
      <c r="D1" s="172" t="s">
        <v>117</v>
      </c>
      <c r="E1" s="310"/>
      <c r="F1" s="309"/>
      <c r="H1" s="310"/>
    </row>
    <row r="2" spans="1:8" s="1" customFormat="1" ht="23.25">
      <c r="A2" s="103"/>
      <c r="B2" s="103" t="s">
        <v>137</v>
      </c>
      <c r="C2" s="547"/>
      <c r="E2" s="310"/>
      <c r="F2" s="309"/>
      <c r="H2" s="310"/>
    </row>
    <row r="3" spans="1:8" s="1" customFormat="1" ht="23.25">
      <c r="A3" s="103"/>
      <c r="B3" s="103" t="s">
        <v>108</v>
      </c>
      <c r="C3" s="547"/>
      <c r="E3" s="310"/>
      <c r="F3" s="309"/>
      <c r="H3" s="310"/>
    </row>
    <row r="4" spans="1:8" s="1" customFormat="1" ht="15" customHeight="1">
      <c r="A4" s="5"/>
      <c r="C4" s="547"/>
      <c r="E4" s="310"/>
      <c r="F4" s="309"/>
      <c r="H4" s="310"/>
    </row>
    <row r="5" spans="1:22" s="20" customFormat="1" ht="13.5">
      <c r="A5" s="19" t="s">
        <v>6</v>
      </c>
      <c r="B5" s="290" t="s">
        <v>7</v>
      </c>
      <c r="C5" s="548" t="s">
        <v>8</v>
      </c>
      <c r="D5" s="291" t="s">
        <v>119</v>
      </c>
      <c r="E5" s="303" t="s">
        <v>9</v>
      </c>
      <c r="F5" s="304" t="s">
        <v>11</v>
      </c>
      <c r="G5" s="291" t="s">
        <v>12</v>
      </c>
      <c r="H5" s="303" t="s">
        <v>10</v>
      </c>
      <c r="I5" s="292" t="s">
        <v>14</v>
      </c>
      <c r="J5" s="293" t="s">
        <v>13</v>
      </c>
      <c r="K5" s="294" t="s">
        <v>131</v>
      </c>
      <c r="L5" s="274" t="s">
        <v>120</v>
      </c>
      <c r="M5" s="291" t="s">
        <v>15</v>
      </c>
      <c r="N5" s="342" t="s">
        <v>147</v>
      </c>
      <c r="O5" s="291" t="s">
        <v>132</v>
      </c>
      <c r="P5" s="289" t="s">
        <v>121</v>
      </c>
      <c r="Q5" s="291" t="s">
        <v>16</v>
      </c>
      <c r="R5" s="343" t="s">
        <v>148</v>
      </c>
      <c r="S5" s="291" t="s">
        <v>18</v>
      </c>
      <c r="T5" s="295" t="s">
        <v>17</v>
      </c>
      <c r="U5" s="552"/>
      <c r="V5" s="552"/>
    </row>
    <row r="6" spans="1:22" s="23" customFormat="1" ht="12">
      <c r="A6" s="21" t="s">
        <v>19</v>
      </c>
      <c r="B6" s="296" t="s">
        <v>20</v>
      </c>
      <c r="C6" s="549" t="s">
        <v>21</v>
      </c>
      <c r="D6" s="299" t="s">
        <v>133</v>
      </c>
      <c r="E6" s="307" t="s">
        <v>22</v>
      </c>
      <c r="F6" s="305" t="s">
        <v>124</v>
      </c>
      <c r="G6" s="298" t="s">
        <v>134</v>
      </c>
      <c r="H6" s="461" t="s">
        <v>165</v>
      </c>
      <c r="I6" s="298" t="s">
        <v>122</v>
      </c>
      <c r="J6" s="275" t="s">
        <v>123</v>
      </c>
      <c r="K6" s="298" t="s">
        <v>124</v>
      </c>
      <c r="L6" s="275" t="s">
        <v>24</v>
      </c>
      <c r="M6" s="301" t="s">
        <v>24</v>
      </c>
      <c r="N6" s="344" t="s">
        <v>149</v>
      </c>
      <c r="O6" s="301" t="s">
        <v>25</v>
      </c>
      <c r="P6" s="300" t="s">
        <v>25</v>
      </c>
      <c r="Q6" s="300" t="s">
        <v>25</v>
      </c>
      <c r="R6" s="345" t="s">
        <v>124</v>
      </c>
      <c r="S6" s="266"/>
      <c r="T6" s="302"/>
      <c r="U6" s="22"/>
      <c r="V6" s="22"/>
    </row>
    <row r="7" spans="1:21" s="287" customFormat="1" ht="12" customHeight="1">
      <c r="A7" s="285">
        <v>1</v>
      </c>
      <c r="B7" s="312" t="s">
        <v>206</v>
      </c>
      <c r="C7" s="379" t="s">
        <v>183</v>
      </c>
      <c r="D7" s="374">
        <v>0.325</v>
      </c>
      <c r="E7" s="308">
        <v>2.7</v>
      </c>
      <c r="F7" s="313">
        <v>12.2</v>
      </c>
      <c r="G7" s="387">
        <v>89.91937473742068</v>
      </c>
      <c r="H7" s="313">
        <v>7.56</v>
      </c>
      <c r="I7" s="372">
        <v>15</v>
      </c>
      <c r="J7" s="313">
        <v>34.6</v>
      </c>
      <c r="K7" s="308">
        <v>4.2</v>
      </c>
      <c r="L7" s="314">
        <v>39</v>
      </c>
      <c r="M7" s="314">
        <v>74</v>
      </c>
      <c r="N7" s="261">
        <v>12</v>
      </c>
      <c r="O7" s="314">
        <v>3500</v>
      </c>
      <c r="P7" s="314">
        <v>53</v>
      </c>
      <c r="Q7" s="314">
        <v>4000</v>
      </c>
      <c r="R7" s="440">
        <v>12</v>
      </c>
      <c r="S7" s="268"/>
      <c r="T7" s="261"/>
      <c r="U7" s="347"/>
    </row>
    <row r="8" spans="1:75" s="287" customFormat="1" ht="12" customHeight="1">
      <c r="A8" s="348">
        <v>1</v>
      </c>
      <c r="B8" s="312" t="s">
        <v>206</v>
      </c>
      <c r="C8" s="513">
        <v>42425</v>
      </c>
      <c r="D8" s="368">
        <v>0.26</v>
      </c>
      <c r="E8" s="308">
        <v>3</v>
      </c>
      <c r="F8" s="313">
        <v>11.7</v>
      </c>
      <c r="G8" s="387">
        <v>86.9467996141149</v>
      </c>
      <c r="H8" s="313">
        <v>7.77</v>
      </c>
      <c r="I8" s="313">
        <v>9.5</v>
      </c>
      <c r="J8" s="313">
        <v>32.9</v>
      </c>
      <c r="K8" s="308">
        <v>3</v>
      </c>
      <c r="L8" s="381">
        <v>18</v>
      </c>
      <c r="M8" s="381">
        <v>37</v>
      </c>
      <c r="N8" s="381">
        <v>5</v>
      </c>
      <c r="O8" s="381">
        <v>5600</v>
      </c>
      <c r="P8" s="381" t="s">
        <v>184</v>
      </c>
      <c r="Q8" s="381">
        <v>5600</v>
      </c>
      <c r="R8" s="381">
        <v>6.4</v>
      </c>
      <c r="S8" s="388"/>
      <c r="T8" s="322"/>
      <c r="U8" s="323"/>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row>
    <row r="9" spans="1:75" s="287" customFormat="1" ht="12" customHeight="1">
      <c r="A9" s="348">
        <v>1</v>
      </c>
      <c r="B9" s="312" t="s">
        <v>206</v>
      </c>
      <c r="C9" s="517">
        <v>42459</v>
      </c>
      <c r="D9" s="515">
        <v>0.08666666666666667</v>
      </c>
      <c r="E9" s="320">
        <v>7.8</v>
      </c>
      <c r="F9" s="320">
        <v>11.2</v>
      </c>
      <c r="G9" s="387">
        <v>94.36196329143738</v>
      </c>
      <c r="H9" s="320">
        <v>8.14</v>
      </c>
      <c r="I9" s="321">
        <v>5.7</v>
      </c>
      <c r="J9" s="320">
        <v>38.7</v>
      </c>
      <c r="K9" s="327">
        <v>3.8</v>
      </c>
      <c r="L9" s="412">
        <v>8.1</v>
      </c>
      <c r="M9" s="412">
        <v>27</v>
      </c>
      <c r="N9" s="412">
        <v>9</v>
      </c>
      <c r="O9" s="412">
        <v>3100</v>
      </c>
      <c r="P9" s="412" t="s">
        <v>184</v>
      </c>
      <c r="Q9" s="412">
        <v>3500</v>
      </c>
      <c r="R9" s="412" t="s">
        <v>189</v>
      </c>
      <c r="S9" s="331"/>
      <c r="T9" s="260"/>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row>
    <row r="10" spans="1:75" s="283" customFormat="1" ht="12" customHeight="1">
      <c r="A10" s="285">
        <v>1</v>
      </c>
      <c r="B10" s="312" t="s">
        <v>206</v>
      </c>
      <c r="C10" s="517">
        <v>42487</v>
      </c>
      <c r="D10" s="326">
        <v>0.09027777777777779</v>
      </c>
      <c r="E10" s="320">
        <v>6.5</v>
      </c>
      <c r="F10" s="320">
        <v>10.6</v>
      </c>
      <c r="G10" s="387">
        <v>86.4218446577031</v>
      </c>
      <c r="H10" s="329">
        <v>8.24</v>
      </c>
      <c r="I10" s="329">
        <v>9.7</v>
      </c>
      <c r="J10" s="329">
        <v>39</v>
      </c>
      <c r="K10" s="329">
        <v>6.3</v>
      </c>
      <c r="L10" s="412">
        <v>5.6</v>
      </c>
      <c r="M10" s="412">
        <v>30</v>
      </c>
      <c r="N10" s="412">
        <v>17</v>
      </c>
      <c r="O10" s="412">
        <v>1600</v>
      </c>
      <c r="P10" s="412">
        <v>29</v>
      </c>
      <c r="Q10" s="412">
        <v>2600</v>
      </c>
      <c r="R10" s="412">
        <v>14</v>
      </c>
      <c r="S10" s="282"/>
      <c r="T10" s="337"/>
      <c r="U10" s="284"/>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row>
    <row r="11" spans="1:75" s="287" customFormat="1" ht="12" customHeight="1">
      <c r="A11" s="348">
        <v>1</v>
      </c>
      <c r="B11" s="312" t="s">
        <v>206</v>
      </c>
      <c r="C11" s="550">
        <v>42521</v>
      </c>
      <c r="D11" s="374">
        <v>0.11374999999999999</v>
      </c>
      <c r="E11" s="326">
        <v>20</v>
      </c>
      <c r="F11" s="326">
        <v>7.8</v>
      </c>
      <c r="G11" s="387">
        <v>85.71370611341041</v>
      </c>
      <c r="H11" s="326">
        <v>7.94</v>
      </c>
      <c r="I11" s="313">
        <v>17</v>
      </c>
      <c r="J11" s="313">
        <v>47.6</v>
      </c>
      <c r="K11" s="308">
        <v>5.1</v>
      </c>
      <c r="L11" s="381">
        <v>22</v>
      </c>
      <c r="M11" s="381">
        <v>74</v>
      </c>
      <c r="N11" s="381">
        <v>36</v>
      </c>
      <c r="O11" s="381">
        <v>980</v>
      </c>
      <c r="P11" s="381">
        <v>120</v>
      </c>
      <c r="Q11" s="381">
        <v>2000</v>
      </c>
      <c r="R11" s="381">
        <v>16</v>
      </c>
      <c r="S11" s="282"/>
      <c r="T11" s="338"/>
      <c r="U11" s="339"/>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row>
    <row r="12" spans="1:75" s="287" customFormat="1" ht="12" customHeight="1">
      <c r="A12" s="285">
        <v>1</v>
      </c>
      <c r="B12" s="312" t="s">
        <v>206</v>
      </c>
      <c r="C12" s="517" t="s">
        <v>201</v>
      </c>
      <c r="D12" s="371">
        <v>0.03</v>
      </c>
      <c r="E12" s="320">
        <v>19.8</v>
      </c>
      <c r="F12" s="320">
        <v>6.6</v>
      </c>
      <c r="G12" s="387">
        <v>72.2562254938825</v>
      </c>
      <c r="H12" s="320">
        <v>7.97</v>
      </c>
      <c r="I12" s="256">
        <v>10</v>
      </c>
      <c r="J12" s="320">
        <v>49.3</v>
      </c>
      <c r="K12" s="321">
        <v>5.6</v>
      </c>
      <c r="L12" s="381">
        <v>34</v>
      </c>
      <c r="M12" s="381">
        <v>120</v>
      </c>
      <c r="N12" s="381">
        <v>45</v>
      </c>
      <c r="O12" s="381">
        <v>130</v>
      </c>
      <c r="P12" s="381">
        <v>50</v>
      </c>
      <c r="Q12" s="381">
        <v>1100</v>
      </c>
      <c r="R12" s="381">
        <v>8.3</v>
      </c>
      <c r="S12" s="282"/>
      <c r="T12" s="106"/>
      <c r="U12" s="288"/>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row>
    <row r="13" spans="1:75" s="287" customFormat="1" ht="12" customHeight="1">
      <c r="A13" s="285">
        <v>1</v>
      </c>
      <c r="B13" s="312" t="s">
        <v>206</v>
      </c>
      <c r="C13" s="319" t="s">
        <v>200</v>
      </c>
      <c r="D13" s="515">
        <v>0.05</v>
      </c>
      <c r="E13" s="326">
        <v>23.8</v>
      </c>
      <c r="F13" s="326">
        <v>6.2</v>
      </c>
      <c r="G13" s="387">
        <v>72.87388855406763</v>
      </c>
      <c r="H13" s="326">
        <v>7.86</v>
      </c>
      <c r="I13" s="326">
        <v>9.8</v>
      </c>
      <c r="J13" s="326">
        <v>44.7</v>
      </c>
      <c r="K13" s="327">
        <v>4.9</v>
      </c>
      <c r="L13" s="258">
        <v>33</v>
      </c>
      <c r="M13" s="258">
        <v>96</v>
      </c>
      <c r="N13" s="258">
        <v>40</v>
      </c>
      <c r="O13" s="259">
        <v>1200</v>
      </c>
      <c r="P13" s="258">
        <v>42</v>
      </c>
      <c r="Q13" s="259">
        <v>1900</v>
      </c>
      <c r="R13" s="257">
        <v>16</v>
      </c>
      <c r="S13" s="282"/>
      <c r="T13" s="106"/>
      <c r="U13" s="288"/>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row>
    <row r="14" spans="1:75" s="287" customFormat="1" ht="12" customHeight="1">
      <c r="A14" s="348">
        <v>1</v>
      </c>
      <c r="B14" s="312" t="s">
        <v>206</v>
      </c>
      <c r="C14" s="340"/>
      <c r="D14" s="460"/>
      <c r="E14" s="320"/>
      <c r="F14" s="320"/>
      <c r="G14" s="387"/>
      <c r="H14" s="320"/>
      <c r="I14" s="256"/>
      <c r="J14" s="320"/>
      <c r="K14" s="321"/>
      <c r="L14" s="381"/>
      <c r="M14" s="381"/>
      <c r="N14" s="381"/>
      <c r="O14" s="381"/>
      <c r="P14" s="381"/>
      <c r="Q14" s="381"/>
      <c r="R14" s="381"/>
      <c r="S14" s="282"/>
      <c r="T14" s="106"/>
      <c r="U14" s="288"/>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row>
    <row r="15" spans="1:75" s="287" customFormat="1" ht="12" customHeight="1">
      <c r="A15" s="285">
        <v>1</v>
      </c>
      <c r="B15" s="312" t="s">
        <v>206</v>
      </c>
      <c r="C15" s="340"/>
      <c r="D15" s="460"/>
      <c r="E15" s="320"/>
      <c r="F15" s="320"/>
      <c r="G15" s="387"/>
      <c r="H15" s="320"/>
      <c r="I15" s="321"/>
      <c r="J15" s="320"/>
      <c r="K15" s="321"/>
      <c r="L15" s="255"/>
      <c r="M15" s="255"/>
      <c r="N15" s="255"/>
      <c r="O15" s="257"/>
      <c r="P15" s="255"/>
      <c r="Q15" s="257"/>
      <c r="R15" s="257"/>
      <c r="S15" s="282"/>
      <c r="T15" s="106"/>
      <c r="U15" s="288"/>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row>
    <row r="16" spans="1:75" s="287" customFormat="1" ht="12" customHeight="1">
      <c r="A16" s="348">
        <v>1</v>
      </c>
      <c r="B16" s="312" t="s">
        <v>206</v>
      </c>
      <c r="C16" s="340"/>
      <c r="D16" s="371"/>
      <c r="E16" s="320"/>
      <c r="F16" s="320"/>
      <c r="G16" s="387"/>
      <c r="H16" s="320"/>
      <c r="I16" s="321"/>
      <c r="J16" s="320"/>
      <c r="K16" s="321"/>
      <c r="L16" s="381"/>
      <c r="M16" s="381"/>
      <c r="N16" s="381"/>
      <c r="O16" s="381"/>
      <c r="P16" s="381"/>
      <c r="Q16" s="381"/>
      <c r="R16" s="381"/>
      <c r="S16" s="381"/>
      <c r="T16" s="106"/>
      <c r="U16" s="288"/>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row>
    <row r="17" spans="1:75" s="287" customFormat="1" ht="12" customHeight="1">
      <c r="A17" s="285">
        <v>1</v>
      </c>
      <c r="B17" s="312" t="s">
        <v>206</v>
      </c>
      <c r="C17" s="334"/>
      <c r="D17" s="368"/>
      <c r="E17" s="320"/>
      <c r="F17" s="320"/>
      <c r="G17" s="387"/>
      <c r="H17" s="320"/>
      <c r="I17" s="256"/>
      <c r="J17" s="320"/>
      <c r="K17" s="320"/>
      <c r="L17" s="255"/>
      <c r="M17" s="255"/>
      <c r="N17" s="255"/>
      <c r="O17" s="255"/>
      <c r="P17" s="257"/>
      <c r="Q17" s="257"/>
      <c r="R17" s="257"/>
      <c r="S17" s="255"/>
      <c r="T17" s="106"/>
      <c r="U17" s="288"/>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row>
    <row r="18" spans="1:75" s="287" customFormat="1" ht="12">
      <c r="A18" s="348">
        <v>1</v>
      </c>
      <c r="B18" s="312" t="s">
        <v>206</v>
      </c>
      <c r="C18" s="334"/>
      <c r="D18" s="374"/>
      <c r="E18" s="320"/>
      <c r="F18" s="320"/>
      <c r="G18" s="387"/>
      <c r="H18" s="320"/>
      <c r="I18" s="320"/>
      <c r="J18" s="320"/>
      <c r="K18" s="321"/>
      <c r="L18" s="255"/>
      <c r="M18" s="255"/>
      <c r="N18" s="255"/>
      <c r="O18" s="257"/>
      <c r="P18" s="255"/>
      <c r="Q18" s="257"/>
      <c r="R18" s="257"/>
      <c r="S18" s="497"/>
      <c r="T18" s="106"/>
      <c r="U18" s="288"/>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row>
    <row r="19" spans="1:21" s="287" customFormat="1" ht="12" customHeight="1">
      <c r="A19" s="285">
        <v>2</v>
      </c>
      <c r="B19" s="312" t="s">
        <v>207</v>
      </c>
      <c r="C19" s="379" t="s">
        <v>183</v>
      </c>
      <c r="D19" s="374">
        <v>0.7800000000000001</v>
      </c>
      <c r="E19" s="308">
        <v>3.6</v>
      </c>
      <c r="F19" s="313">
        <v>11.8</v>
      </c>
      <c r="G19" s="387">
        <v>89.13328621478811</v>
      </c>
      <c r="H19" s="313">
        <v>7.61</v>
      </c>
      <c r="I19" s="372">
        <v>33</v>
      </c>
      <c r="J19" s="313">
        <v>38.8</v>
      </c>
      <c r="K19" s="308">
        <v>6.3</v>
      </c>
      <c r="L19" s="314">
        <v>41</v>
      </c>
      <c r="M19" s="314">
        <v>100</v>
      </c>
      <c r="N19" s="261"/>
      <c r="O19" s="314">
        <v>4100</v>
      </c>
      <c r="P19" s="314">
        <v>180</v>
      </c>
      <c r="Q19" s="314">
        <v>4700</v>
      </c>
      <c r="R19" s="375">
        <v>31</v>
      </c>
      <c r="S19" s="380"/>
      <c r="T19" s="261"/>
      <c r="U19" s="347"/>
    </row>
    <row r="20" spans="1:75" s="287" customFormat="1" ht="12">
      <c r="A20" s="348">
        <v>2</v>
      </c>
      <c r="B20" s="312" t="s">
        <v>207</v>
      </c>
      <c r="C20" s="513">
        <v>42425</v>
      </c>
      <c r="D20" s="368">
        <v>0.43333333333333335</v>
      </c>
      <c r="E20" s="320">
        <v>3.4</v>
      </c>
      <c r="F20" s="313">
        <v>11.6</v>
      </c>
      <c r="G20" s="387">
        <v>87.1487538448593</v>
      </c>
      <c r="H20" s="321">
        <v>7.84</v>
      </c>
      <c r="I20" s="313">
        <v>8.5</v>
      </c>
      <c r="J20" s="320">
        <v>40.7</v>
      </c>
      <c r="K20" s="308">
        <v>3.1</v>
      </c>
      <c r="L20" s="381">
        <v>24</v>
      </c>
      <c r="M20" s="381">
        <v>54</v>
      </c>
      <c r="N20" s="381"/>
      <c r="O20" s="381">
        <v>6000</v>
      </c>
      <c r="P20" s="381">
        <v>17</v>
      </c>
      <c r="Q20" s="381">
        <v>5900</v>
      </c>
      <c r="R20" s="381">
        <v>5.9</v>
      </c>
      <c r="S20" s="389"/>
      <c r="U20" s="325"/>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row>
    <row r="21" spans="1:75" s="287" customFormat="1" ht="12">
      <c r="A21" s="348">
        <v>2</v>
      </c>
      <c r="B21" s="312" t="s">
        <v>207</v>
      </c>
      <c r="C21" s="517">
        <v>42459</v>
      </c>
      <c r="D21" s="320">
        <v>0.22285714285714284</v>
      </c>
      <c r="E21" s="320">
        <v>6.5</v>
      </c>
      <c r="F21" s="320">
        <v>11.3</v>
      </c>
      <c r="G21" s="387">
        <v>92.12894760679671</v>
      </c>
      <c r="H21" s="320">
        <v>7.94</v>
      </c>
      <c r="I21" s="321">
        <v>2.5</v>
      </c>
      <c r="J21" s="320">
        <v>45.9</v>
      </c>
      <c r="K21" s="327">
        <v>3.6</v>
      </c>
      <c r="L21" s="412">
        <v>22</v>
      </c>
      <c r="M21" s="412">
        <v>29</v>
      </c>
      <c r="N21" s="412"/>
      <c r="O21" s="412">
        <v>3900</v>
      </c>
      <c r="P21" s="412">
        <v>130</v>
      </c>
      <c r="Q21" s="412">
        <v>3700</v>
      </c>
      <c r="R21" s="412" t="s">
        <v>189</v>
      </c>
      <c r="S21" s="331"/>
      <c r="T21" s="260"/>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c r="BW21" s="324"/>
    </row>
    <row r="22" spans="1:75" s="283" customFormat="1" ht="12">
      <c r="A22" s="285">
        <v>2</v>
      </c>
      <c r="B22" s="312" t="s">
        <v>207</v>
      </c>
      <c r="C22" s="517">
        <v>42487</v>
      </c>
      <c r="D22" s="326">
        <v>0.18958333333333333</v>
      </c>
      <c r="E22" s="320">
        <v>5.9</v>
      </c>
      <c r="F22" s="320">
        <v>10.3</v>
      </c>
      <c r="G22" s="387">
        <v>82.6887014645309</v>
      </c>
      <c r="H22" s="329">
        <v>7.88</v>
      </c>
      <c r="I22" s="333">
        <v>5.4</v>
      </c>
      <c r="J22" s="329">
        <v>43.2</v>
      </c>
      <c r="K22" s="329">
        <v>5.4</v>
      </c>
      <c r="L22" s="412">
        <v>33</v>
      </c>
      <c r="M22" s="412">
        <v>52</v>
      </c>
      <c r="N22" s="412"/>
      <c r="O22" s="412">
        <v>2900</v>
      </c>
      <c r="P22" s="412">
        <v>190</v>
      </c>
      <c r="Q22" s="412">
        <v>3700</v>
      </c>
      <c r="R22" s="412">
        <v>7.1</v>
      </c>
      <c r="S22" s="282"/>
      <c r="T22" s="337"/>
      <c r="U22" s="284"/>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row>
    <row r="23" spans="1:75" s="287" customFormat="1" ht="12">
      <c r="A23" s="348">
        <v>2</v>
      </c>
      <c r="B23" s="312" t="s">
        <v>207</v>
      </c>
      <c r="C23" s="550">
        <v>42521</v>
      </c>
      <c r="D23" s="374">
        <v>0.1</v>
      </c>
      <c r="E23" s="326">
        <v>16.7</v>
      </c>
      <c r="F23" s="326">
        <v>7.3</v>
      </c>
      <c r="G23" s="387">
        <v>75.22337928644218</v>
      </c>
      <c r="H23" s="326">
        <v>7.74</v>
      </c>
      <c r="I23" s="321">
        <v>2</v>
      </c>
      <c r="J23" s="320">
        <v>55.8</v>
      </c>
      <c r="K23" s="308">
        <v>3.8</v>
      </c>
      <c r="L23" s="381">
        <v>130</v>
      </c>
      <c r="M23" s="381">
        <v>150</v>
      </c>
      <c r="N23" s="381"/>
      <c r="O23" s="381">
        <v>3500</v>
      </c>
      <c r="P23" s="381">
        <v>240</v>
      </c>
      <c r="Q23" s="381">
        <v>4100</v>
      </c>
      <c r="R23" s="381" t="s">
        <v>189</v>
      </c>
      <c r="S23" s="282"/>
      <c r="T23" s="338"/>
      <c r="U23" s="288"/>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row>
    <row r="24" spans="1:75" s="287" customFormat="1" ht="12.75" customHeight="1">
      <c r="A24" s="285">
        <v>2</v>
      </c>
      <c r="B24" s="312" t="s">
        <v>207</v>
      </c>
      <c r="C24" s="517" t="s">
        <v>201</v>
      </c>
      <c r="D24" s="371">
        <v>0.08</v>
      </c>
      <c r="E24" s="320">
        <v>16.4</v>
      </c>
      <c r="F24" s="320">
        <v>7.3</v>
      </c>
      <c r="G24" s="387">
        <v>74.764354751905</v>
      </c>
      <c r="H24" s="320">
        <v>7.68</v>
      </c>
      <c r="I24" s="321">
        <v>2.7</v>
      </c>
      <c r="J24" s="320">
        <v>39.8</v>
      </c>
      <c r="K24" s="321">
        <v>3.5</v>
      </c>
      <c r="L24" s="381">
        <v>100</v>
      </c>
      <c r="M24" s="381">
        <v>160</v>
      </c>
      <c r="N24" s="381"/>
      <c r="O24" s="381">
        <v>3100</v>
      </c>
      <c r="P24" s="381">
        <v>120</v>
      </c>
      <c r="Q24" s="259">
        <v>3200</v>
      </c>
      <c r="R24" s="381" t="s">
        <v>189</v>
      </c>
      <c r="S24" s="282"/>
      <c r="T24" s="106"/>
      <c r="U24" s="365"/>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row>
    <row r="25" spans="1:75" s="287" customFormat="1" ht="12">
      <c r="A25" s="285">
        <v>2</v>
      </c>
      <c r="B25" s="312" t="s">
        <v>207</v>
      </c>
      <c r="C25" s="319" t="s">
        <v>200</v>
      </c>
      <c r="D25" s="515">
        <v>0.8</v>
      </c>
      <c r="E25" s="326">
        <v>18.3</v>
      </c>
      <c r="F25" s="326">
        <v>7.7</v>
      </c>
      <c r="G25" s="387">
        <v>81.91442139409551</v>
      </c>
      <c r="H25" s="326">
        <v>7.77</v>
      </c>
      <c r="I25" s="327">
        <v>1.8</v>
      </c>
      <c r="J25" s="326">
        <v>66.3</v>
      </c>
      <c r="K25" s="327">
        <v>2</v>
      </c>
      <c r="L25" s="258">
        <v>59</v>
      </c>
      <c r="M25" s="258">
        <v>94</v>
      </c>
      <c r="N25" s="258"/>
      <c r="O25" s="259">
        <v>7500</v>
      </c>
      <c r="P25" s="258">
        <v>110</v>
      </c>
      <c r="Q25" s="259">
        <v>7700</v>
      </c>
      <c r="R25" s="257" t="s">
        <v>189</v>
      </c>
      <c r="S25" s="497"/>
      <c r="T25" s="106"/>
      <c r="U25" s="288"/>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row>
    <row r="26" spans="1:75" s="287" customFormat="1" ht="12">
      <c r="A26" s="348">
        <v>2</v>
      </c>
      <c r="B26" s="312" t="s">
        <v>207</v>
      </c>
      <c r="C26" s="340"/>
      <c r="D26" s="460"/>
      <c r="E26" s="320"/>
      <c r="F26" s="320"/>
      <c r="G26" s="387"/>
      <c r="H26" s="320"/>
      <c r="I26" s="321"/>
      <c r="J26" s="320"/>
      <c r="K26" s="321"/>
      <c r="L26" s="381"/>
      <c r="M26" s="381"/>
      <c r="N26" s="381"/>
      <c r="O26" s="381"/>
      <c r="P26" s="381"/>
      <c r="Q26" s="381"/>
      <c r="R26" s="381"/>
      <c r="S26" s="282"/>
      <c r="T26" s="106"/>
      <c r="U26" s="288"/>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row>
    <row r="27" spans="1:75" s="287" customFormat="1" ht="12">
      <c r="A27" s="285">
        <v>2</v>
      </c>
      <c r="B27" s="312" t="s">
        <v>207</v>
      </c>
      <c r="C27" s="340"/>
      <c r="D27" s="371"/>
      <c r="E27" s="320"/>
      <c r="F27" s="320"/>
      <c r="G27" s="387"/>
      <c r="H27" s="320"/>
      <c r="I27" s="321"/>
      <c r="J27" s="320"/>
      <c r="K27" s="321"/>
      <c r="L27" s="255"/>
      <c r="M27" s="255"/>
      <c r="N27" s="255"/>
      <c r="O27" s="257"/>
      <c r="P27" s="255"/>
      <c r="Q27" s="257"/>
      <c r="R27" s="257"/>
      <c r="S27" s="282"/>
      <c r="T27" s="106"/>
      <c r="U27" s="288"/>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row>
    <row r="28" spans="1:75" s="287" customFormat="1" ht="12">
      <c r="A28" s="348">
        <v>2</v>
      </c>
      <c r="B28" s="312" t="s">
        <v>207</v>
      </c>
      <c r="C28" s="340"/>
      <c r="D28" s="371"/>
      <c r="E28" s="320"/>
      <c r="F28" s="320"/>
      <c r="G28" s="387"/>
      <c r="H28" s="320"/>
      <c r="I28" s="321"/>
      <c r="J28" s="320"/>
      <c r="K28" s="321"/>
      <c r="L28" s="381"/>
      <c r="M28" s="381"/>
      <c r="N28" s="381"/>
      <c r="O28" s="381"/>
      <c r="P28" s="381"/>
      <c r="Q28" s="381"/>
      <c r="R28" s="381"/>
      <c r="S28" s="381"/>
      <c r="T28" s="106"/>
      <c r="U28" s="288"/>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row>
    <row r="29" spans="1:75" s="287" customFormat="1" ht="12">
      <c r="A29" s="285">
        <v>2</v>
      </c>
      <c r="B29" s="312" t="s">
        <v>207</v>
      </c>
      <c r="C29" s="334"/>
      <c r="D29" s="368"/>
      <c r="E29" s="320"/>
      <c r="F29" s="320"/>
      <c r="G29" s="387"/>
      <c r="H29" s="320"/>
      <c r="I29" s="256"/>
      <c r="J29" s="320"/>
      <c r="K29" s="320"/>
      <c r="L29" s="255"/>
      <c r="M29" s="255"/>
      <c r="N29" s="255"/>
      <c r="O29" s="255"/>
      <c r="P29" s="257"/>
      <c r="Q29" s="257"/>
      <c r="R29" s="257"/>
      <c r="S29" s="255"/>
      <c r="T29" s="106"/>
      <c r="U29" s="288"/>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row>
    <row r="30" spans="1:75" s="287" customFormat="1" ht="12">
      <c r="A30" s="348">
        <v>2</v>
      </c>
      <c r="B30" s="312" t="s">
        <v>207</v>
      </c>
      <c r="C30" s="334"/>
      <c r="D30" s="374"/>
      <c r="E30" s="320"/>
      <c r="F30" s="320"/>
      <c r="G30" s="387"/>
      <c r="H30" s="320"/>
      <c r="I30" s="320"/>
      <c r="J30" s="320"/>
      <c r="K30" s="321"/>
      <c r="L30" s="255"/>
      <c r="M30" s="255"/>
      <c r="N30" s="255"/>
      <c r="O30" s="257"/>
      <c r="P30" s="255"/>
      <c r="Q30" s="257"/>
      <c r="R30" s="257"/>
      <c r="S30" s="497"/>
      <c r="T30" s="106"/>
      <c r="U30" s="288"/>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row>
    <row r="31" spans="1:21" s="287" customFormat="1" ht="12" customHeight="1">
      <c r="A31" s="285">
        <v>3</v>
      </c>
      <c r="B31" s="312" t="s">
        <v>150</v>
      </c>
      <c r="C31" s="379" t="s">
        <v>183</v>
      </c>
      <c r="D31" s="374">
        <v>0.26</v>
      </c>
      <c r="E31" s="308">
        <v>4.2</v>
      </c>
      <c r="F31" s="313">
        <v>11.8</v>
      </c>
      <c r="G31" s="387">
        <v>90.58407763380657</v>
      </c>
      <c r="H31" s="313">
        <v>7.75</v>
      </c>
      <c r="I31" s="372">
        <v>37</v>
      </c>
      <c r="J31" s="313">
        <v>50.8</v>
      </c>
      <c r="K31" s="308">
        <v>6.2</v>
      </c>
      <c r="L31" s="314">
        <v>41</v>
      </c>
      <c r="M31" s="314">
        <v>170</v>
      </c>
      <c r="N31" s="261">
        <v>50</v>
      </c>
      <c r="O31" s="314">
        <v>7000</v>
      </c>
      <c r="P31" s="314" t="s">
        <v>184</v>
      </c>
      <c r="Q31" s="314">
        <v>7700</v>
      </c>
      <c r="R31" s="346">
        <v>34</v>
      </c>
      <c r="S31" s="380"/>
      <c r="T31" s="349"/>
      <c r="U31" s="347"/>
    </row>
    <row r="32" spans="1:75" s="287" customFormat="1" ht="12" customHeight="1">
      <c r="A32" s="348">
        <v>3</v>
      </c>
      <c r="B32" s="312" t="s">
        <v>150</v>
      </c>
      <c r="C32" s="513">
        <v>42425</v>
      </c>
      <c r="D32" s="368">
        <v>0.3</v>
      </c>
      <c r="E32" s="320">
        <v>3.5</v>
      </c>
      <c r="F32" s="321">
        <v>11.5</v>
      </c>
      <c r="G32" s="387">
        <v>86.63222679732581</v>
      </c>
      <c r="H32" s="321">
        <v>7.99</v>
      </c>
      <c r="I32" s="313">
        <v>2.3</v>
      </c>
      <c r="J32" s="320">
        <v>65.5</v>
      </c>
      <c r="K32" s="321">
        <v>2.8</v>
      </c>
      <c r="L32" s="381">
        <v>44</v>
      </c>
      <c r="M32" s="381">
        <v>77</v>
      </c>
      <c r="N32" s="381">
        <v>8</v>
      </c>
      <c r="O32" s="381">
        <v>8200</v>
      </c>
      <c r="P32" s="381" t="s">
        <v>184</v>
      </c>
      <c r="Q32" s="381">
        <v>8200</v>
      </c>
      <c r="R32" s="381" t="s">
        <v>189</v>
      </c>
      <c r="S32" s="390"/>
      <c r="T32" s="328"/>
      <c r="U32" s="323"/>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row>
    <row r="33" spans="1:75" s="287" customFormat="1" ht="12" customHeight="1">
      <c r="A33" s="348">
        <v>3</v>
      </c>
      <c r="B33" s="312" t="s">
        <v>150</v>
      </c>
      <c r="C33" s="517">
        <v>42459</v>
      </c>
      <c r="D33" s="320">
        <v>0.11142857142857142</v>
      </c>
      <c r="E33" s="320">
        <v>6.5</v>
      </c>
      <c r="F33" s="320">
        <v>13.5</v>
      </c>
      <c r="G33" s="387">
        <v>110.0655568753766</v>
      </c>
      <c r="H33" s="320">
        <v>8.1</v>
      </c>
      <c r="I33" s="321">
        <v>2.8</v>
      </c>
      <c r="J33" s="320">
        <v>68.4</v>
      </c>
      <c r="K33" s="327">
        <v>3.6</v>
      </c>
      <c r="L33" s="412">
        <v>47</v>
      </c>
      <c r="M33" s="412">
        <v>93</v>
      </c>
      <c r="N33" s="412">
        <v>17</v>
      </c>
      <c r="O33" s="412">
        <v>5800</v>
      </c>
      <c r="P33" s="412" t="s">
        <v>184</v>
      </c>
      <c r="Q33" s="412">
        <v>5900</v>
      </c>
      <c r="R33" s="412" t="s">
        <v>189</v>
      </c>
      <c r="S33" s="331"/>
      <c r="T33" s="260"/>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row>
    <row r="34" spans="1:75" s="283" customFormat="1" ht="12" customHeight="1">
      <c r="A34" s="285">
        <v>3</v>
      </c>
      <c r="B34" s="312" t="s">
        <v>150</v>
      </c>
      <c r="C34" s="517">
        <v>42487</v>
      </c>
      <c r="D34" s="326">
        <v>0.13</v>
      </c>
      <c r="E34" s="320">
        <v>5.9</v>
      </c>
      <c r="F34" s="320">
        <v>11.2</v>
      </c>
      <c r="G34" s="387">
        <v>89.91392780609185</v>
      </c>
      <c r="H34" s="329">
        <v>7.98</v>
      </c>
      <c r="I34" s="333">
        <v>7.1</v>
      </c>
      <c r="J34" s="329">
        <v>65.1</v>
      </c>
      <c r="K34" s="329">
        <v>4.2</v>
      </c>
      <c r="L34" s="412">
        <v>43</v>
      </c>
      <c r="M34" s="412">
        <v>100</v>
      </c>
      <c r="N34" s="412">
        <v>30</v>
      </c>
      <c r="O34" s="412">
        <v>12000</v>
      </c>
      <c r="P34" s="412">
        <v>96</v>
      </c>
      <c r="Q34" s="412">
        <v>13000</v>
      </c>
      <c r="R34" s="412">
        <v>6.8</v>
      </c>
      <c r="S34" s="282"/>
      <c r="T34" s="337"/>
      <c r="U34" s="284"/>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row>
    <row r="35" spans="1:75" s="287" customFormat="1" ht="12" customHeight="1">
      <c r="A35" s="348">
        <v>3</v>
      </c>
      <c r="B35" s="312" t="s">
        <v>150</v>
      </c>
      <c r="C35" s="550">
        <v>42521</v>
      </c>
      <c r="D35" s="371">
        <v>0.08</v>
      </c>
      <c r="E35" s="326">
        <v>17.7</v>
      </c>
      <c r="F35" s="326">
        <v>8.8</v>
      </c>
      <c r="G35" s="387">
        <v>92.51857354464434</v>
      </c>
      <c r="H35" s="326">
        <v>7.89</v>
      </c>
      <c r="I35" s="321">
        <v>3.5</v>
      </c>
      <c r="J35" s="320">
        <v>68</v>
      </c>
      <c r="K35" s="321">
        <v>4.6</v>
      </c>
      <c r="L35" s="381">
        <v>150</v>
      </c>
      <c r="M35" s="381">
        <v>200</v>
      </c>
      <c r="N35" s="381">
        <v>40</v>
      </c>
      <c r="O35" s="381">
        <v>3300</v>
      </c>
      <c r="P35" s="381">
        <v>110</v>
      </c>
      <c r="Q35" s="381">
        <v>3900</v>
      </c>
      <c r="R35" s="381">
        <v>6.4</v>
      </c>
      <c r="S35" s="282"/>
      <c r="T35" s="338"/>
      <c r="U35" s="288"/>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4"/>
      <c r="BR35" s="324"/>
      <c r="BS35" s="324"/>
      <c r="BT35" s="324"/>
      <c r="BU35" s="324"/>
      <c r="BV35" s="324"/>
      <c r="BW35" s="324"/>
    </row>
    <row r="36" spans="1:75" s="287" customFormat="1" ht="12" customHeight="1">
      <c r="A36" s="285">
        <v>3</v>
      </c>
      <c r="B36" s="312" t="s">
        <v>150</v>
      </c>
      <c r="C36" s="517" t="s">
        <v>201</v>
      </c>
      <c r="D36" s="371">
        <v>0.04</v>
      </c>
      <c r="E36" s="320">
        <v>16.8</v>
      </c>
      <c r="F36" s="320">
        <v>8.6</v>
      </c>
      <c r="G36" s="387">
        <v>88.79940570143687</v>
      </c>
      <c r="H36" s="320">
        <v>7.97</v>
      </c>
      <c r="I36" s="321">
        <v>6.3</v>
      </c>
      <c r="J36" s="320">
        <v>68</v>
      </c>
      <c r="K36" s="321">
        <v>2.3</v>
      </c>
      <c r="L36" s="381">
        <v>260</v>
      </c>
      <c r="M36" s="381">
        <v>410</v>
      </c>
      <c r="N36" s="381">
        <v>30</v>
      </c>
      <c r="O36" s="381">
        <v>3000</v>
      </c>
      <c r="P36" s="381">
        <v>67</v>
      </c>
      <c r="Q36" s="259">
        <v>3000</v>
      </c>
      <c r="R36" s="381">
        <v>7.7</v>
      </c>
      <c r="S36" s="282"/>
      <c r="T36" s="106"/>
      <c r="U36" s="288"/>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row>
    <row r="37" spans="1:75" s="287" customFormat="1" ht="12" customHeight="1">
      <c r="A37" s="285">
        <v>3</v>
      </c>
      <c r="B37" s="312" t="s">
        <v>150</v>
      </c>
      <c r="C37" s="319" t="s">
        <v>200</v>
      </c>
      <c r="D37" s="515">
        <v>0.04</v>
      </c>
      <c r="E37" s="320">
        <v>18</v>
      </c>
      <c r="F37" s="320">
        <v>7.5</v>
      </c>
      <c r="G37" s="387">
        <v>79.31935251352982</v>
      </c>
      <c r="H37" s="320">
        <v>7.88</v>
      </c>
      <c r="I37" s="321">
        <v>1.5</v>
      </c>
      <c r="J37" s="320">
        <v>70.4</v>
      </c>
      <c r="K37" s="321">
        <v>1.9</v>
      </c>
      <c r="L37" s="255">
        <v>190</v>
      </c>
      <c r="M37" s="255">
        <v>230</v>
      </c>
      <c r="N37" s="255">
        <v>10</v>
      </c>
      <c r="O37" s="257">
        <v>4400</v>
      </c>
      <c r="P37" s="255">
        <v>27</v>
      </c>
      <c r="Q37" s="257">
        <v>4500</v>
      </c>
      <c r="R37" s="257" t="s">
        <v>189</v>
      </c>
      <c r="S37" s="282"/>
      <c r="T37" s="106"/>
      <c r="U37" s="288"/>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row>
    <row r="38" spans="1:75" s="287" customFormat="1" ht="12" customHeight="1">
      <c r="A38" s="348">
        <v>3</v>
      </c>
      <c r="B38" s="312" t="s">
        <v>150</v>
      </c>
      <c r="C38" s="340"/>
      <c r="D38" s="460"/>
      <c r="E38" s="320"/>
      <c r="F38" s="320"/>
      <c r="G38" s="387"/>
      <c r="H38" s="320"/>
      <c r="I38" s="321"/>
      <c r="J38" s="320"/>
      <c r="K38" s="321"/>
      <c r="L38" s="381"/>
      <c r="M38" s="381"/>
      <c r="N38" s="381"/>
      <c r="O38" s="381"/>
      <c r="P38" s="381"/>
      <c r="Q38" s="381"/>
      <c r="R38" s="381"/>
      <c r="S38" s="282"/>
      <c r="T38" s="106"/>
      <c r="U38" s="288"/>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c r="BW38" s="324"/>
    </row>
    <row r="39" spans="1:75" s="287" customFormat="1" ht="12" customHeight="1">
      <c r="A39" s="285">
        <v>3</v>
      </c>
      <c r="B39" s="312" t="s">
        <v>150</v>
      </c>
      <c r="C39" s="340"/>
      <c r="D39" s="371"/>
      <c r="E39" s="320"/>
      <c r="F39" s="320"/>
      <c r="G39" s="387"/>
      <c r="H39" s="320"/>
      <c r="I39" s="321"/>
      <c r="J39" s="320"/>
      <c r="K39" s="321"/>
      <c r="L39" s="255"/>
      <c r="M39" s="255"/>
      <c r="N39" s="255"/>
      <c r="O39" s="257"/>
      <c r="P39" s="255"/>
      <c r="Q39" s="257"/>
      <c r="R39" s="257"/>
      <c r="S39" s="282"/>
      <c r="T39" s="106"/>
      <c r="U39" s="288"/>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4"/>
    </row>
    <row r="40" spans="1:75" s="287" customFormat="1" ht="12" customHeight="1">
      <c r="A40" s="348">
        <v>3</v>
      </c>
      <c r="B40" s="312" t="s">
        <v>150</v>
      </c>
      <c r="C40" s="340"/>
      <c r="D40" s="371"/>
      <c r="E40" s="320"/>
      <c r="F40" s="320"/>
      <c r="G40" s="387"/>
      <c r="H40" s="320"/>
      <c r="I40" s="321"/>
      <c r="J40" s="320"/>
      <c r="K40" s="321"/>
      <c r="L40" s="381"/>
      <c r="M40" s="381"/>
      <c r="N40" s="381"/>
      <c r="O40" s="381"/>
      <c r="P40" s="381"/>
      <c r="Q40" s="381"/>
      <c r="R40" s="381"/>
      <c r="S40" s="381"/>
      <c r="T40" s="106"/>
      <c r="U40" s="288"/>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row>
    <row r="41" spans="1:75" s="287" customFormat="1" ht="12" customHeight="1">
      <c r="A41" s="285">
        <v>3</v>
      </c>
      <c r="B41" s="312" t="s">
        <v>150</v>
      </c>
      <c r="C41" s="334"/>
      <c r="D41" s="368"/>
      <c r="E41" s="320"/>
      <c r="F41" s="320"/>
      <c r="G41" s="387"/>
      <c r="H41" s="320"/>
      <c r="I41" s="256"/>
      <c r="J41" s="320"/>
      <c r="K41" s="320"/>
      <c r="L41" s="255"/>
      <c r="M41" s="255"/>
      <c r="N41" s="255"/>
      <c r="O41" s="255"/>
      <c r="P41" s="257"/>
      <c r="Q41" s="257"/>
      <c r="R41" s="257"/>
      <c r="S41" s="255"/>
      <c r="T41" s="106"/>
      <c r="U41" s="288"/>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4"/>
    </row>
    <row r="42" spans="1:75" s="287" customFormat="1" ht="12">
      <c r="A42" s="348">
        <v>3</v>
      </c>
      <c r="B42" s="312" t="s">
        <v>150</v>
      </c>
      <c r="C42" s="334"/>
      <c r="D42" s="374"/>
      <c r="E42" s="320"/>
      <c r="F42" s="320"/>
      <c r="G42" s="387"/>
      <c r="H42" s="320"/>
      <c r="I42" s="320"/>
      <c r="J42" s="320"/>
      <c r="K42" s="369"/>
      <c r="L42" s="255"/>
      <c r="M42" s="255"/>
      <c r="N42" s="255"/>
      <c r="O42" s="257"/>
      <c r="P42" s="255"/>
      <c r="Q42" s="257"/>
      <c r="R42" s="257"/>
      <c r="S42" s="497"/>
      <c r="T42" s="106"/>
      <c r="U42" s="288"/>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c r="BR42" s="324"/>
      <c r="BS42" s="324"/>
      <c r="BT42" s="324"/>
      <c r="BU42" s="324"/>
      <c r="BV42" s="324"/>
      <c r="BW42" s="324"/>
    </row>
    <row r="43" spans="1:21" s="287" customFormat="1" ht="12" customHeight="1">
      <c r="A43" s="285">
        <v>4</v>
      </c>
      <c r="B43" s="312" t="s">
        <v>151</v>
      </c>
      <c r="C43" s="379" t="s">
        <v>183</v>
      </c>
      <c r="D43" s="374">
        <v>2.7300000000000004</v>
      </c>
      <c r="E43" s="308">
        <v>3.9</v>
      </c>
      <c r="F43" s="313">
        <v>12.3</v>
      </c>
      <c r="G43" s="387">
        <v>93.66531535870062</v>
      </c>
      <c r="H43" s="313">
        <v>7.86</v>
      </c>
      <c r="I43" s="372">
        <v>29</v>
      </c>
      <c r="J43" s="313">
        <v>38.9</v>
      </c>
      <c r="K43" s="308">
        <v>8.5</v>
      </c>
      <c r="L43" s="314">
        <v>40</v>
      </c>
      <c r="M43" s="314">
        <v>120</v>
      </c>
      <c r="N43" s="261">
        <v>22</v>
      </c>
      <c r="O43" s="314">
        <v>4300</v>
      </c>
      <c r="P43" s="314">
        <v>29</v>
      </c>
      <c r="Q43" s="314">
        <v>4800</v>
      </c>
      <c r="R43" s="440">
        <v>37</v>
      </c>
      <c r="S43" s="268"/>
      <c r="T43" s="350"/>
      <c r="U43" s="351"/>
    </row>
    <row r="44" spans="1:75" s="287" customFormat="1" ht="12" customHeight="1">
      <c r="A44" s="348">
        <v>4</v>
      </c>
      <c r="B44" s="312" t="s">
        <v>151</v>
      </c>
      <c r="C44" s="513">
        <v>42425</v>
      </c>
      <c r="D44" s="368">
        <v>1.70625</v>
      </c>
      <c r="E44" s="320">
        <v>3.4</v>
      </c>
      <c r="F44" s="321">
        <v>11.9</v>
      </c>
      <c r="G44" s="387">
        <v>89.40260092705394</v>
      </c>
      <c r="H44" s="321">
        <v>8.01</v>
      </c>
      <c r="I44" s="313">
        <v>9.7</v>
      </c>
      <c r="J44" s="320">
        <v>47.65</v>
      </c>
      <c r="K44" s="321">
        <v>3</v>
      </c>
      <c r="L44" s="381">
        <v>32</v>
      </c>
      <c r="M44" s="381">
        <v>61</v>
      </c>
      <c r="N44" s="381">
        <v>7</v>
      </c>
      <c r="O44" s="381">
        <v>6500</v>
      </c>
      <c r="P44" s="381" t="s">
        <v>184</v>
      </c>
      <c r="Q44" s="381">
        <v>6400</v>
      </c>
      <c r="R44" s="381">
        <v>13</v>
      </c>
      <c r="S44" s="391"/>
      <c r="T44" s="330"/>
      <c r="U44" s="332"/>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4"/>
    </row>
    <row r="45" spans="1:75" s="287" customFormat="1" ht="12" customHeight="1">
      <c r="A45" s="348">
        <v>4</v>
      </c>
      <c r="B45" s="312" t="s">
        <v>151</v>
      </c>
      <c r="C45" s="517">
        <v>42459</v>
      </c>
      <c r="D45" s="320">
        <v>0.47775</v>
      </c>
      <c r="E45" s="320">
        <v>7.2</v>
      </c>
      <c r="F45" s="320">
        <v>11.9</v>
      </c>
      <c r="G45" s="387">
        <v>98.76214727094458</v>
      </c>
      <c r="H45" s="320">
        <v>8.23</v>
      </c>
      <c r="I45" s="321">
        <v>2.3</v>
      </c>
      <c r="J45" s="320">
        <v>51.5</v>
      </c>
      <c r="K45" s="321">
        <v>3.2</v>
      </c>
      <c r="L45" s="412">
        <v>6.1</v>
      </c>
      <c r="M45" s="412">
        <v>23</v>
      </c>
      <c r="N45" s="412">
        <v>9</v>
      </c>
      <c r="O45" s="412">
        <v>3900</v>
      </c>
      <c r="P45" s="412" t="s">
        <v>184</v>
      </c>
      <c r="Q45" s="412">
        <v>3900</v>
      </c>
      <c r="R45" s="412" t="s">
        <v>189</v>
      </c>
      <c r="S45" s="331"/>
      <c r="T45" s="260"/>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4"/>
      <c r="BR45" s="324"/>
      <c r="BS45" s="324"/>
      <c r="BT45" s="324"/>
      <c r="BU45" s="324"/>
      <c r="BV45" s="324"/>
      <c r="BW45" s="324"/>
    </row>
    <row r="46" spans="1:75" s="287" customFormat="1" ht="12" customHeight="1">
      <c r="A46" s="285">
        <v>4</v>
      </c>
      <c r="B46" s="312" t="s">
        <v>151</v>
      </c>
      <c r="C46" s="517">
        <v>42487</v>
      </c>
      <c r="D46" s="326">
        <v>0.6</v>
      </c>
      <c r="E46" s="320">
        <v>6.4</v>
      </c>
      <c r="F46" s="320">
        <v>10.6</v>
      </c>
      <c r="G46" s="387">
        <v>86.20073127105613</v>
      </c>
      <c r="H46" s="326">
        <v>8.04</v>
      </c>
      <c r="I46" s="327">
        <v>7.8</v>
      </c>
      <c r="J46" s="326">
        <v>43.5</v>
      </c>
      <c r="K46" s="321">
        <v>4.7</v>
      </c>
      <c r="L46" s="412">
        <v>8.5</v>
      </c>
      <c r="M46" s="412">
        <v>34</v>
      </c>
      <c r="N46" s="412">
        <v>25</v>
      </c>
      <c r="O46" s="412">
        <v>3000</v>
      </c>
      <c r="P46" s="412" t="s">
        <v>184</v>
      </c>
      <c r="Q46" s="412">
        <v>3700</v>
      </c>
      <c r="R46" s="412">
        <v>7.8</v>
      </c>
      <c r="S46" s="282"/>
      <c r="T46" s="337"/>
      <c r="U46" s="28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4"/>
      <c r="BJ46" s="324"/>
      <c r="BK46" s="324"/>
      <c r="BL46" s="324"/>
      <c r="BM46" s="324"/>
      <c r="BN46" s="324"/>
      <c r="BO46" s="324"/>
      <c r="BP46" s="324"/>
      <c r="BQ46" s="324"/>
      <c r="BR46" s="324"/>
      <c r="BS46" s="324"/>
      <c r="BT46" s="324"/>
      <c r="BU46" s="324"/>
      <c r="BV46" s="324"/>
      <c r="BW46" s="324"/>
    </row>
    <row r="47" spans="1:75" s="287" customFormat="1" ht="12" customHeight="1">
      <c r="A47" s="348">
        <v>4</v>
      </c>
      <c r="B47" s="312" t="s">
        <v>151</v>
      </c>
      <c r="C47" s="550">
        <v>42521</v>
      </c>
      <c r="D47" s="374">
        <v>0.29859375000000005</v>
      </c>
      <c r="E47" s="326">
        <v>18.3</v>
      </c>
      <c r="F47" s="326">
        <v>8.5</v>
      </c>
      <c r="G47" s="387">
        <v>90.4250106298457</v>
      </c>
      <c r="H47" s="326">
        <v>7.94</v>
      </c>
      <c r="I47" s="321">
        <v>2.8</v>
      </c>
      <c r="J47" s="320">
        <v>60.9</v>
      </c>
      <c r="K47" s="321">
        <v>3.8</v>
      </c>
      <c r="L47" s="381">
        <v>94</v>
      </c>
      <c r="M47" s="381">
        <v>120</v>
      </c>
      <c r="N47" s="381">
        <v>10</v>
      </c>
      <c r="O47" s="381">
        <v>2500</v>
      </c>
      <c r="P47" s="381">
        <v>67</v>
      </c>
      <c r="Q47" s="381">
        <v>3200</v>
      </c>
      <c r="R47" s="381" t="s">
        <v>189</v>
      </c>
      <c r="T47" s="282"/>
      <c r="U47" s="288"/>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c r="BD47" s="324"/>
      <c r="BE47" s="324"/>
      <c r="BF47" s="324"/>
      <c r="BG47" s="324"/>
      <c r="BH47" s="324"/>
      <c r="BI47" s="324"/>
      <c r="BJ47" s="324"/>
      <c r="BK47" s="324"/>
      <c r="BL47" s="324"/>
      <c r="BM47" s="324"/>
      <c r="BN47" s="324"/>
      <c r="BO47" s="324"/>
      <c r="BP47" s="324"/>
      <c r="BQ47" s="324"/>
      <c r="BR47" s="324"/>
      <c r="BS47" s="324"/>
      <c r="BT47" s="324"/>
      <c r="BU47" s="324"/>
      <c r="BV47" s="324"/>
      <c r="BW47" s="324"/>
    </row>
    <row r="48" spans="1:75" s="287" customFormat="1" ht="12" customHeight="1">
      <c r="A48" s="285">
        <v>4</v>
      </c>
      <c r="B48" s="312" t="s">
        <v>151</v>
      </c>
      <c r="C48" s="517" t="s">
        <v>201</v>
      </c>
      <c r="D48" s="374">
        <v>0.2</v>
      </c>
      <c r="E48" s="320">
        <v>17.8</v>
      </c>
      <c r="F48" s="320">
        <v>7.2</v>
      </c>
      <c r="G48" s="387">
        <v>75.8469600573154</v>
      </c>
      <c r="H48" s="320">
        <v>7.89</v>
      </c>
      <c r="I48" s="321">
        <v>4.1</v>
      </c>
      <c r="J48" s="320">
        <v>48.3</v>
      </c>
      <c r="K48" s="321">
        <v>2.3</v>
      </c>
      <c r="L48" s="381">
        <v>120</v>
      </c>
      <c r="M48" s="381">
        <v>180</v>
      </c>
      <c r="N48" s="381">
        <v>10</v>
      </c>
      <c r="O48" s="381">
        <v>1900</v>
      </c>
      <c r="P48" s="381">
        <v>94</v>
      </c>
      <c r="Q48" s="381">
        <v>2100</v>
      </c>
      <c r="R48" s="381">
        <v>5.4</v>
      </c>
      <c r="S48" s="282"/>
      <c r="T48" s="106"/>
      <c r="U48" s="288"/>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4"/>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c r="BW48" s="324"/>
    </row>
    <row r="49" spans="1:75" s="287" customFormat="1" ht="12" customHeight="1">
      <c r="A49" s="285">
        <v>4</v>
      </c>
      <c r="B49" s="312" t="s">
        <v>151</v>
      </c>
      <c r="C49" s="319" t="s">
        <v>200</v>
      </c>
      <c r="D49" s="320">
        <v>0.2</v>
      </c>
      <c r="E49" s="320">
        <v>19.1</v>
      </c>
      <c r="F49" s="320">
        <v>7.3</v>
      </c>
      <c r="G49" s="387">
        <v>78.86788376412275</v>
      </c>
      <c r="H49" s="320">
        <v>7.97</v>
      </c>
      <c r="I49" s="321">
        <v>3.6</v>
      </c>
      <c r="J49" s="320">
        <v>61.4</v>
      </c>
      <c r="K49" s="321">
        <v>1.6</v>
      </c>
      <c r="L49" s="255">
        <v>85</v>
      </c>
      <c r="M49" s="255">
        <v>120</v>
      </c>
      <c r="N49" s="255" t="s">
        <v>188</v>
      </c>
      <c r="O49" s="257">
        <v>1900</v>
      </c>
      <c r="P49" s="255">
        <v>40</v>
      </c>
      <c r="Q49" s="257">
        <v>2200</v>
      </c>
      <c r="R49" s="257" t="s">
        <v>189</v>
      </c>
      <c r="S49" s="282"/>
      <c r="T49" s="106"/>
      <c r="U49" s="288"/>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24"/>
      <c r="BB49" s="324"/>
      <c r="BC49" s="324"/>
      <c r="BD49" s="324"/>
      <c r="BE49" s="324"/>
      <c r="BF49" s="324"/>
      <c r="BG49" s="324"/>
      <c r="BH49" s="324"/>
      <c r="BI49" s="324"/>
      <c r="BJ49" s="324"/>
      <c r="BK49" s="324"/>
      <c r="BL49" s="324"/>
      <c r="BM49" s="324"/>
      <c r="BN49" s="324"/>
      <c r="BO49" s="324"/>
      <c r="BP49" s="324"/>
      <c r="BQ49" s="324"/>
      <c r="BR49" s="324"/>
      <c r="BS49" s="324"/>
      <c r="BT49" s="324"/>
      <c r="BU49" s="324"/>
      <c r="BV49" s="324"/>
      <c r="BW49" s="324"/>
    </row>
    <row r="50" spans="1:75" s="287" customFormat="1" ht="12" customHeight="1">
      <c r="A50" s="348">
        <v>4</v>
      </c>
      <c r="B50" s="312" t="s">
        <v>151</v>
      </c>
      <c r="C50" s="340"/>
      <c r="D50" s="368"/>
      <c r="E50" s="320"/>
      <c r="F50" s="320"/>
      <c r="G50" s="387"/>
      <c r="H50" s="320"/>
      <c r="I50" s="321"/>
      <c r="J50" s="320"/>
      <c r="K50" s="321"/>
      <c r="L50" s="381"/>
      <c r="M50" s="381"/>
      <c r="N50" s="381"/>
      <c r="O50" s="381"/>
      <c r="P50" s="381"/>
      <c r="Q50" s="381"/>
      <c r="R50" s="381"/>
      <c r="S50" s="282"/>
      <c r="T50" s="106"/>
      <c r="U50" s="288"/>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4"/>
      <c r="BR50" s="324"/>
      <c r="BS50" s="324"/>
      <c r="BT50" s="324"/>
      <c r="BU50" s="324"/>
      <c r="BV50" s="324"/>
      <c r="BW50" s="324"/>
    </row>
    <row r="51" spans="1:75" s="287" customFormat="1" ht="12" customHeight="1">
      <c r="A51" s="285">
        <v>4</v>
      </c>
      <c r="B51" s="312" t="s">
        <v>151</v>
      </c>
      <c r="C51" s="340"/>
      <c r="D51" s="368"/>
      <c r="E51" s="320"/>
      <c r="F51" s="320"/>
      <c r="G51" s="387"/>
      <c r="H51" s="320"/>
      <c r="I51" s="321"/>
      <c r="J51" s="320"/>
      <c r="K51" s="321"/>
      <c r="L51" s="255"/>
      <c r="M51" s="255"/>
      <c r="N51" s="255"/>
      <c r="O51" s="257"/>
      <c r="P51" s="255"/>
      <c r="Q51" s="257"/>
      <c r="R51" s="257"/>
      <c r="S51" s="282"/>
      <c r="T51" s="106"/>
      <c r="U51" s="288"/>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c r="BW51" s="324"/>
    </row>
    <row r="52" spans="1:75" s="287" customFormat="1" ht="12" customHeight="1">
      <c r="A52" s="348">
        <v>4</v>
      </c>
      <c r="B52" s="312" t="s">
        <v>151</v>
      </c>
      <c r="C52" s="340"/>
      <c r="D52" s="374"/>
      <c r="E52" s="320"/>
      <c r="F52" s="320"/>
      <c r="G52" s="387"/>
      <c r="H52" s="320"/>
      <c r="I52" s="321"/>
      <c r="J52" s="320"/>
      <c r="K52" s="321"/>
      <c r="L52" s="381"/>
      <c r="M52" s="381"/>
      <c r="N52" s="381"/>
      <c r="O52" s="381"/>
      <c r="P52" s="381"/>
      <c r="Q52" s="381"/>
      <c r="R52" s="381"/>
      <c r="S52" s="381"/>
      <c r="T52" s="106"/>
      <c r="U52" s="288"/>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c r="BW52" s="324"/>
    </row>
    <row r="53" spans="1:75" s="287" customFormat="1" ht="12" customHeight="1">
      <c r="A53" s="285">
        <v>4</v>
      </c>
      <c r="B53" s="312" t="s">
        <v>151</v>
      </c>
      <c r="C53" s="334"/>
      <c r="D53" s="368"/>
      <c r="E53" s="320"/>
      <c r="F53" s="320"/>
      <c r="G53" s="387"/>
      <c r="H53" s="320"/>
      <c r="I53" s="256"/>
      <c r="J53" s="320"/>
      <c r="K53" s="320"/>
      <c r="L53" s="255"/>
      <c r="M53" s="255"/>
      <c r="N53" s="255"/>
      <c r="O53" s="255"/>
      <c r="P53" s="257"/>
      <c r="Q53" s="257"/>
      <c r="R53" s="255"/>
      <c r="S53" s="255"/>
      <c r="T53" s="106"/>
      <c r="U53" s="288"/>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4"/>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c r="BW53" s="324"/>
    </row>
    <row r="54" spans="1:75" s="287" customFormat="1" ht="12">
      <c r="A54" s="348">
        <v>4</v>
      </c>
      <c r="B54" s="312" t="s">
        <v>151</v>
      </c>
      <c r="C54" s="334"/>
      <c r="D54" s="374"/>
      <c r="E54" s="320"/>
      <c r="F54" s="320"/>
      <c r="G54" s="387"/>
      <c r="H54" s="320"/>
      <c r="I54" s="255"/>
      <c r="J54" s="320"/>
      <c r="K54" s="321"/>
      <c r="L54" s="255"/>
      <c r="M54" s="255"/>
      <c r="N54" s="255"/>
      <c r="O54" s="257"/>
      <c r="P54" s="255"/>
      <c r="Q54" s="257"/>
      <c r="R54" s="257"/>
      <c r="S54" s="497"/>
      <c r="T54" s="106"/>
      <c r="U54" s="288"/>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4"/>
      <c r="AS54" s="324"/>
      <c r="AT54" s="324"/>
      <c r="AU54" s="324"/>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324"/>
      <c r="BR54" s="324"/>
      <c r="BS54" s="324"/>
      <c r="BT54" s="324"/>
      <c r="BU54" s="324"/>
      <c r="BV54" s="324"/>
      <c r="BW54" s="324"/>
    </row>
    <row r="55" spans="1:75" s="287" customFormat="1" ht="12" customHeight="1">
      <c r="A55" s="348">
        <v>5</v>
      </c>
      <c r="B55" s="312" t="s">
        <v>152</v>
      </c>
      <c r="C55" s="513">
        <v>42425</v>
      </c>
      <c r="D55" s="368">
        <v>0.2</v>
      </c>
      <c r="E55" s="326">
        <v>1.9</v>
      </c>
      <c r="F55" s="327">
        <v>12.11</v>
      </c>
      <c r="G55" s="387">
        <v>87.29944097894438</v>
      </c>
      <c r="H55" s="327">
        <v>7.85</v>
      </c>
      <c r="I55" s="313">
        <v>3.8</v>
      </c>
      <c r="J55" s="326">
        <v>32.9</v>
      </c>
      <c r="K55" s="327">
        <v>3</v>
      </c>
      <c r="L55" s="381">
        <v>4</v>
      </c>
      <c r="M55" s="381">
        <v>14</v>
      </c>
      <c r="N55" s="381"/>
      <c r="O55" s="381">
        <v>1700</v>
      </c>
      <c r="P55" s="381" t="s">
        <v>184</v>
      </c>
      <c r="Q55" s="381">
        <v>2100</v>
      </c>
      <c r="R55" s="381" t="s">
        <v>189</v>
      </c>
      <c r="S55" s="392"/>
      <c r="T55" s="322"/>
      <c r="U55" s="28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324"/>
      <c r="BR55" s="324"/>
      <c r="BS55" s="324"/>
      <c r="BT55" s="324"/>
      <c r="BU55" s="324"/>
      <c r="BV55" s="324"/>
      <c r="BW55" s="324"/>
    </row>
    <row r="56" spans="1:75" s="287" customFormat="1" ht="12" customHeight="1">
      <c r="A56" s="348">
        <v>5</v>
      </c>
      <c r="B56" s="312" t="s">
        <v>152</v>
      </c>
      <c r="C56" s="517">
        <v>42459</v>
      </c>
      <c r="D56" s="515">
        <v>0.06</v>
      </c>
      <c r="E56" s="320">
        <v>4.4</v>
      </c>
      <c r="F56" s="320">
        <v>11.5</v>
      </c>
      <c r="G56" s="387">
        <v>88.75392422678128</v>
      </c>
      <c r="H56" s="320">
        <v>8.02</v>
      </c>
      <c r="I56" s="321">
        <v>3.3</v>
      </c>
      <c r="J56" s="320">
        <v>39.8</v>
      </c>
      <c r="K56" s="321">
        <v>2.3</v>
      </c>
      <c r="L56" s="412">
        <v>2.9</v>
      </c>
      <c r="M56" s="412">
        <v>25</v>
      </c>
      <c r="N56" s="412"/>
      <c r="O56" s="412">
        <v>620</v>
      </c>
      <c r="P56" s="412" t="s">
        <v>184</v>
      </c>
      <c r="Q56" s="412">
        <v>940</v>
      </c>
      <c r="R56" s="412" t="s">
        <v>189</v>
      </c>
      <c r="S56" s="331"/>
      <c r="T56" s="260"/>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c r="BE56" s="324"/>
      <c r="BF56" s="324"/>
      <c r="BG56" s="324"/>
      <c r="BH56" s="324"/>
      <c r="BI56" s="324"/>
      <c r="BJ56" s="324"/>
      <c r="BK56" s="324"/>
      <c r="BL56" s="324"/>
      <c r="BM56" s="324"/>
      <c r="BN56" s="324"/>
      <c r="BO56" s="324"/>
      <c r="BP56" s="324"/>
      <c r="BQ56" s="324"/>
      <c r="BR56" s="324"/>
      <c r="BS56" s="324"/>
      <c r="BT56" s="324"/>
      <c r="BU56" s="324"/>
      <c r="BV56" s="324"/>
      <c r="BW56" s="324"/>
    </row>
    <row r="57" spans="1:75" s="287" customFormat="1" ht="12" customHeight="1">
      <c r="A57" s="348">
        <v>5</v>
      </c>
      <c r="B57" s="312" t="s">
        <v>152</v>
      </c>
      <c r="C57" s="550">
        <v>42521</v>
      </c>
      <c r="D57" s="371">
        <v>0.01</v>
      </c>
      <c r="E57" s="326">
        <v>16.1</v>
      </c>
      <c r="F57" s="326">
        <v>8.8</v>
      </c>
      <c r="G57" s="387">
        <v>89.57278622051615</v>
      </c>
      <c r="H57" s="326">
        <v>7.99</v>
      </c>
      <c r="I57" s="327">
        <v>4.8</v>
      </c>
      <c r="J57" s="326">
        <v>49.4</v>
      </c>
      <c r="K57" s="327">
        <v>2.2</v>
      </c>
      <c r="L57" s="381">
        <v>9</v>
      </c>
      <c r="M57" s="381">
        <v>30</v>
      </c>
      <c r="N57" s="381"/>
      <c r="O57" s="381">
        <v>160</v>
      </c>
      <c r="P57" s="381">
        <v>20</v>
      </c>
      <c r="Q57" s="381">
        <v>760</v>
      </c>
      <c r="R57" s="381">
        <v>5.8</v>
      </c>
      <c r="S57" s="282"/>
      <c r="T57" s="260"/>
      <c r="U57" s="288"/>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c r="AZ57" s="324"/>
      <c r="BA57" s="324"/>
      <c r="BB57" s="324"/>
      <c r="BC57" s="324"/>
      <c r="BD57" s="324"/>
      <c r="BE57" s="324"/>
      <c r="BF57" s="324"/>
      <c r="BG57" s="324"/>
      <c r="BH57" s="324"/>
      <c r="BI57" s="324"/>
      <c r="BJ57" s="324"/>
      <c r="BK57" s="324"/>
      <c r="BL57" s="324"/>
      <c r="BM57" s="324"/>
      <c r="BN57" s="324"/>
      <c r="BO57" s="324"/>
      <c r="BP57" s="324"/>
      <c r="BQ57" s="324"/>
      <c r="BR57" s="324"/>
      <c r="BS57" s="324"/>
      <c r="BT57" s="324"/>
      <c r="BU57" s="324"/>
      <c r="BV57" s="324"/>
      <c r="BW57" s="324"/>
    </row>
    <row r="58" spans="1:75" s="287" customFormat="1" ht="12" customHeight="1">
      <c r="A58" s="348">
        <v>5</v>
      </c>
      <c r="B58" s="312" t="s">
        <v>152</v>
      </c>
      <c r="C58" s="340"/>
      <c r="D58" s="460"/>
      <c r="E58" s="320"/>
      <c r="F58" s="320"/>
      <c r="G58" s="387"/>
      <c r="H58" s="320"/>
      <c r="I58" s="321"/>
      <c r="J58" s="320"/>
      <c r="K58" s="321"/>
      <c r="L58" s="381"/>
      <c r="M58" s="381"/>
      <c r="N58" s="381"/>
      <c r="O58" s="381"/>
      <c r="P58" s="381"/>
      <c r="Q58" s="381"/>
      <c r="R58" s="381"/>
      <c r="S58" s="497"/>
      <c r="T58" s="106"/>
      <c r="U58" s="288"/>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4"/>
      <c r="BI58" s="324"/>
      <c r="BJ58" s="324"/>
      <c r="BK58" s="324"/>
      <c r="BL58" s="324"/>
      <c r="BM58" s="324"/>
      <c r="BN58" s="324"/>
      <c r="BO58" s="324"/>
      <c r="BP58" s="324"/>
      <c r="BQ58" s="324"/>
      <c r="BR58" s="324"/>
      <c r="BS58" s="324"/>
      <c r="BT58" s="324"/>
      <c r="BU58" s="324"/>
      <c r="BV58" s="324"/>
      <c r="BW58" s="324"/>
    </row>
    <row r="59" spans="1:75" s="287" customFormat="1" ht="12" customHeight="1">
      <c r="A59" s="348">
        <v>5</v>
      </c>
      <c r="B59" s="312" t="s">
        <v>152</v>
      </c>
      <c r="C59" s="340"/>
      <c r="D59" s="460"/>
      <c r="E59" s="320"/>
      <c r="F59" s="320"/>
      <c r="G59" s="387"/>
      <c r="H59" s="320"/>
      <c r="I59" s="321"/>
      <c r="J59" s="320"/>
      <c r="K59" s="321"/>
      <c r="L59" s="381"/>
      <c r="M59" s="381"/>
      <c r="N59" s="381"/>
      <c r="O59" s="381"/>
      <c r="P59" s="381"/>
      <c r="Q59" s="381"/>
      <c r="R59" s="381"/>
      <c r="S59" s="381"/>
      <c r="T59" s="106"/>
      <c r="U59" s="288"/>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324"/>
      <c r="BA59" s="324"/>
      <c r="BB59" s="324"/>
      <c r="BC59" s="324"/>
      <c r="BD59" s="324"/>
      <c r="BE59" s="324"/>
      <c r="BF59" s="324"/>
      <c r="BG59" s="324"/>
      <c r="BH59" s="324"/>
      <c r="BI59" s="324"/>
      <c r="BJ59" s="324"/>
      <c r="BK59" s="324"/>
      <c r="BL59" s="324"/>
      <c r="BM59" s="324"/>
      <c r="BN59" s="324"/>
      <c r="BO59" s="324"/>
      <c r="BP59" s="324"/>
      <c r="BQ59" s="324"/>
      <c r="BR59" s="324"/>
      <c r="BS59" s="324"/>
      <c r="BT59" s="324"/>
      <c r="BU59" s="324"/>
      <c r="BV59" s="324"/>
      <c r="BW59" s="324"/>
    </row>
    <row r="60" spans="1:75" s="287" customFormat="1" ht="12">
      <c r="A60" s="348">
        <v>5</v>
      </c>
      <c r="B60" s="312" t="s">
        <v>152</v>
      </c>
      <c r="C60" s="334"/>
      <c r="D60" s="374"/>
      <c r="E60" s="320"/>
      <c r="F60" s="320"/>
      <c r="G60" s="387"/>
      <c r="H60" s="320"/>
      <c r="I60" s="320"/>
      <c r="J60" s="320"/>
      <c r="K60" s="321"/>
      <c r="L60" s="320"/>
      <c r="M60" s="255"/>
      <c r="N60" s="255"/>
      <c r="O60" s="257"/>
      <c r="P60" s="255"/>
      <c r="Q60" s="257"/>
      <c r="R60" s="257"/>
      <c r="S60" s="497"/>
      <c r="T60" s="106"/>
      <c r="U60" s="288"/>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4"/>
      <c r="AZ60" s="324"/>
      <c r="BA60" s="324"/>
      <c r="BB60" s="324"/>
      <c r="BC60" s="324"/>
      <c r="BD60" s="324"/>
      <c r="BE60" s="324"/>
      <c r="BF60" s="324"/>
      <c r="BG60" s="324"/>
      <c r="BH60" s="324"/>
      <c r="BI60" s="324"/>
      <c r="BJ60" s="324"/>
      <c r="BK60" s="324"/>
      <c r="BL60" s="324"/>
      <c r="BM60" s="324"/>
      <c r="BN60" s="324"/>
      <c r="BO60" s="324"/>
      <c r="BP60" s="324"/>
      <c r="BQ60" s="324"/>
      <c r="BR60" s="324"/>
      <c r="BS60" s="324"/>
      <c r="BT60" s="324"/>
      <c r="BU60" s="324"/>
      <c r="BV60" s="324"/>
      <c r="BW60" s="324"/>
    </row>
    <row r="61" spans="1:21" s="287" customFormat="1" ht="12" customHeight="1">
      <c r="A61" s="285">
        <v>6</v>
      </c>
      <c r="B61" s="312" t="s">
        <v>161</v>
      </c>
      <c r="C61" s="379" t="s">
        <v>183</v>
      </c>
      <c r="D61" s="374">
        <v>0.8</v>
      </c>
      <c r="E61" s="308">
        <v>4.4</v>
      </c>
      <c r="F61" s="313">
        <v>12.2</v>
      </c>
      <c r="G61" s="387">
        <v>94.15633700580274</v>
      </c>
      <c r="H61" s="313">
        <v>7.6</v>
      </c>
      <c r="I61" s="372">
        <v>45</v>
      </c>
      <c r="J61" s="313">
        <v>36.4</v>
      </c>
      <c r="K61" s="308">
        <v>3.2</v>
      </c>
      <c r="L61" s="314">
        <v>54</v>
      </c>
      <c r="M61" s="314">
        <v>130</v>
      </c>
      <c r="N61" s="261">
        <v>32</v>
      </c>
      <c r="O61" s="314">
        <v>5300</v>
      </c>
      <c r="P61" s="314">
        <v>110</v>
      </c>
      <c r="Q61" s="314">
        <v>6000</v>
      </c>
      <c r="R61" s="346">
        <v>43</v>
      </c>
      <c r="S61" s="268"/>
      <c r="T61" s="350"/>
      <c r="U61" s="351"/>
    </row>
    <row r="62" spans="1:75" s="287" customFormat="1" ht="12" customHeight="1">
      <c r="A62" s="348">
        <v>6</v>
      </c>
      <c r="B62" s="312" t="s">
        <v>161</v>
      </c>
      <c r="C62" s="513">
        <v>42425</v>
      </c>
      <c r="D62" s="368">
        <v>0.7428571428571429</v>
      </c>
      <c r="E62" s="329">
        <v>2.8</v>
      </c>
      <c r="F62" s="329">
        <v>11.3</v>
      </c>
      <c r="G62" s="387">
        <v>83.51519119928696</v>
      </c>
      <c r="H62" s="329">
        <v>7.73</v>
      </c>
      <c r="I62" s="511">
        <v>11</v>
      </c>
      <c r="J62" s="329">
        <v>47.3</v>
      </c>
      <c r="K62" s="329">
        <v>2.9</v>
      </c>
      <c r="L62" s="381">
        <v>26</v>
      </c>
      <c r="M62" s="381">
        <v>52</v>
      </c>
      <c r="N62" s="381" t="s">
        <v>188</v>
      </c>
      <c r="O62" s="381">
        <v>6200</v>
      </c>
      <c r="P62" s="381">
        <v>20</v>
      </c>
      <c r="Q62" s="381">
        <v>6100</v>
      </c>
      <c r="R62" s="381">
        <v>8.5</v>
      </c>
      <c r="S62" s="391"/>
      <c r="T62" s="260"/>
      <c r="U62" s="260"/>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4"/>
      <c r="AY62" s="324"/>
      <c r="AZ62" s="324"/>
      <c r="BA62" s="324"/>
      <c r="BB62" s="324"/>
      <c r="BC62" s="324"/>
      <c r="BD62" s="324"/>
      <c r="BE62" s="324"/>
      <c r="BF62" s="324"/>
      <c r="BG62" s="324"/>
      <c r="BH62" s="324"/>
      <c r="BI62" s="324"/>
      <c r="BJ62" s="324"/>
      <c r="BK62" s="324"/>
      <c r="BL62" s="324"/>
      <c r="BM62" s="324"/>
      <c r="BN62" s="324"/>
      <c r="BO62" s="324"/>
      <c r="BP62" s="324"/>
      <c r="BQ62" s="324"/>
      <c r="BR62" s="324"/>
      <c r="BS62" s="324"/>
      <c r="BT62" s="324"/>
      <c r="BU62" s="324"/>
      <c r="BV62" s="324"/>
      <c r="BW62" s="324"/>
    </row>
    <row r="63" spans="1:75" s="287" customFormat="1" ht="12" customHeight="1">
      <c r="A63" s="348">
        <v>6</v>
      </c>
      <c r="B63" s="312" t="s">
        <v>161</v>
      </c>
      <c r="C63" s="517">
        <v>42459</v>
      </c>
      <c r="D63" s="320">
        <v>0.14625</v>
      </c>
      <c r="E63" s="320">
        <v>6.1</v>
      </c>
      <c r="F63" s="320">
        <v>10.4</v>
      </c>
      <c r="G63" s="387">
        <v>83.92423321275292</v>
      </c>
      <c r="H63" s="320">
        <v>7.91</v>
      </c>
      <c r="I63" s="321">
        <v>4.2</v>
      </c>
      <c r="J63" s="320">
        <v>55.5</v>
      </c>
      <c r="K63" s="321">
        <v>3.2</v>
      </c>
      <c r="L63" s="412">
        <v>6.7</v>
      </c>
      <c r="M63" s="412">
        <v>27</v>
      </c>
      <c r="N63" s="412">
        <v>11</v>
      </c>
      <c r="O63" s="412">
        <v>4000</v>
      </c>
      <c r="P63" s="412">
        <v>21</v>
      </c>
      <c r="Q63" s="412">
        <v>4100</v>
      </c>
      <c r="R63" s="412" t="s">
        <v>189</v>
      </c>
      <c r="S63" s="335"/>
      <c r="T63" s="260"/>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4"/>
      <c r="AZ63" s="324"/>
      <c r="BA63" s="324"/>
      <c r="BB63" s="324"/>
      <c r="BC63" s="324"/>
      <c r="BD63" s="324"/>
      <c r="BE63" s="324"/>
      <c r="BF63" s="324"/>
      <c r="BG63" s="324"/>
      <c r="BH63" s="324"/>
      <c r="BI63" s="324"/>
      <c r="BJ63" s="324"/>
      <c r="BK63" s="324"/>
      <c r="BL63" s="324"/>
      <c r="BM63" s="324"/>
      <c r="BN63" s="324"/>
      <c r="BO63" s="324"/>
      <c r="BP63" s="324"/>
      <c r="BQ63" s="324"/>
      <c r="BR63" s="324"/>
      <c r="BS63" s="324"/>
      <c r="BT63" s="324"/>
      <c r="BU63" s="324"/>
      <c r="BV63" s="324"/>
      <c r="BW63" s="324"/>
    </row>
    <row r="64" spans="1:75" s="287" customFormat="1" ht="12" customHeight="1">
      <c r="A64" s="285">
        <v>6</v>
      </c>
      <c r="B64" s="312" t="s">
        <v>161</v>
      </c>
      <c r="C64" s="517">
        <v>42487</v>
      </c>
      <c r="D64" s="326">
        <v>0.24375000000000002</v>
      </c>
      <c r="E64" s="320">
        <v>4.8</v>
      </c>
      <c r="F64" s="320">
        <v>10.5</v>
      </c>
      <c r="G64" s="387">
        <v>81.90162013862746</v>
      </c>
      <c r="H64" s="326">
        <v>7.89</v>
      </c>
      <c r="I64" s="512">
        <v>13</v>
      </c>
      <c r="J64" s="326">
        <v>48.1</v>
      </c>
      <c r="K64" s="321">
        <v>5.9</v>
      </c>
      <c r="L64" s="412">
        <v>27</v>
      </c>
      <c r="M64" s="412">
        <v>75</v>
      </c>
      <c r="N64" s="412">
        <v>53</v>
      </c>
      <c r="O64" s="412">
        <v>4800</v>
      </c>
      <c r="P64" s="412">
        <v>130</v>
      </c>
      <c r="Q64" s="412">
        <v>5300</v>
      </c>
      <c r="R64" s="412">
        <v>12</v>
      </c>
      <c r="S64" s="282"/>
      <c r="T64" s="337"/>
      <c r="U64" s="28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4"/>
      <c r="AY64" s="324"/>
      <c r="AZ64" s="324"/>
      <c r="BA64" s="324"/>
      <c r="BB64" s="324"/>
      <c r="BC64" s="324"/>
      <c r="BD64" s="324"/>
      <c r="BE64" s="324"/>
      <c r="BF64" s="324"/>
      <c r="BG64" s="324"/>
      <c r="BH64" s="324"/>
      <c r="BI64" s="324"/>
      <c r="BJ64" s="324"/>
      <c r="BK64" s="324"/>
      <c r="BL64" s="324"/>
      <c r="BM64" s="324"/>
      <c r="BN64" s="324"/>
      <c r="BO64" s="324"/>
      <c r="BP64" s="324"/>
      <c r="BQ64" s="324"/>
      <c r="BR64" s="324"/>
      <c r="BS64" s="324"/>
      <c r="BT64" s="324"/>
      <c r="BU64" s="324"/>
      <c r="BV64" s="324"/>
      <c r="BW64" s="324"/>
    </row>
    <row r="65" spans="1:75" s="287" customFormat="1" ht="12" customHeight="1">
      <c r="A65" s="348">
        <v>6</v>
      </c>
      <c r="B65" s="312" t="s">
        <v>161</v>
      </c>
      <c r="C65" s="550">
        <v>42521</v>
      </c>
      <c r="D65" s="371">
        <v>0.065</v>
      </c>
      <c r="E65" s="326">
        <v>17.6</v>
      </c>
      <c r="F65" s="326">
        <v>7.4</v>
      </c>
      <c r="G65" s="387">
        <v>77.64550780924226</v>
      </c>
      <c r="H65" s="326">
        <v>7.8</v>
      </c>
      <c r="I65" s="329">
        <v>6.7</v>
      </c>
      <c r="J65" s="329">
        <v>58.3</v>
      </c>
      <c r="K65" s="329">
        <v>4.3</v>
      </c>
      <c r="L65" s="381">
        <v>33</v>
      </c>
      <c r="M65" s="381">
        <v>67</v>
      </c>
      <c r="N65" s="381">
        <v>22</v>
      </c>
      <c r="O65" s="381">
        <v>1500</v>
      </c>
      <c r="P65" s="381">
        <v>74</v>
      </c>
      <c r="Q65" s="381">
        <v>2300</v>
      </c>
      <c r="R65" s="381" t="s">
        <v>189</v>
      </c>
      <c r="S65" s="282"/>
      <c r="T65" s="260"/>
      <c r="U65" s="288"/>
      <c r="V65" s="324"/>
      <c r="W65" s="324"/>
      <c r="X65" s="324"/>
      <c r="Y65" s="324"/>
      <c r="Z65" s="324"/>
      <c r="AA65" s="324"/>
      <c r="AB65" s="324"/>
      <c r="AC65" s="324"/>
      <c r="AD65" s="324"/>
      <c r="AE65" s="324"/>
      <c r="AF65" s="324"/>
      <c r="AG65" s="324"/>
      <c r="AH65" s="324"/>
      <c r="AI65" s="324"/>
      <c r="AJ65" s="324"/>
      <c r="AK65" s="324"/>
      <c r="AL65" s="324"/>
      <c r="AM65" s="324"/>
      <c r="AN65" s="324"/>
      <c r="AO65" s="324"/>
      <c r="AP65" s="324"/>
      <c r="AQ65" s="324"/>
      <c r="AR65" s="324"/>
      <c r="AS65" s="324"/>
      <c r="AT65" s="324"/>
      <c r="AU65" s="324"/>
      <c r="AV65" s="324"/>
      <c r="AW65" s="324"/>
      <c r="AX65" s="324"/>
      <c r="AY65" s="324"/>
      <c r="AZ65" s="324"/>
      <c r="BA65" s="324"/>
      <c r="BB65" s="324"/>
      <c r="BC65" s="324"/>
      <c r="BD65" s="324"/>
      <c r="BE65" s="324"/>
      <c r="BF65" s="324"/>
      <c r="BG65" s="324"/>
      <c r="BH65" s="324"/>
      <c r="BI65" s="324"/>
      <c r="BJ65" s="324"/>
      <c r="BK65" s="324"/>
      <c r="BL65" s="324"/>
      <c r="BM65" s="324"/>
      <c r="BN65" s="324"/>
      <c r="BO65" s="324"/>
      <c r="BP65" s="324"/>
      <c r="BQ65" s="324"/>
      <c r="BR65" s="324"/>
      <c r="BS65" s="324"/>
      <c r="BT65" s="324"/>
      <c r="BU65" s="324"/>
      <c r="BV65" s="324"/>
      <c r="BW65" s="324"/>
    </row>
    <row r="66" spans="1:75" s="287" customFormat="1" ht="12" customHeight="1">
      <c r="A66" s="285">
        <v>6</v>
      </c>
      <c r="B66" s="312" t="s">
        <v>161</v>
      </c>
      <c r="C66" s="517" t="s">
        <v>201</v>
      </c>
      <c r="D66" s="371">
        <v>0.08</v>
      </c>
      <c r="E66" s="320">
        <v>16.1</v>
      </c>
      <c r="F66" s="320">
        <v>7.4</v>
      </c>
      <c r="G66" s="387">
        <v>75.32257023088857</v>
      </c>
      <c r="H66" s="320">
        <v>7.8</v>
      </c>
      <c r="I66" s="321">
        <v>2.8</v>
      </c>
      <c r="J66" s="320">
        <v>61.2</v>
      </c>
      <c r="K66" s="321">
        <v>2.2</v>
      </c>
      <c r="L66" s="381">
        <v>31</v>
      </c>
      <c r="M66" s="381">
        <v>73</v>
      </c>
      <c r="N66" s="381">
        <v>19</v>
      </c>
      <c r="O66" s="381">
        <v>1100</v>
      </c>
      <c r="P66" s="381">
        <v>42</v>
      </c>
      <c r="Q66" s="381">
        <v>1400</v>
      </c>
      <c r="R66" s="381" t="s">
        <v>189</v>
      </c>
      <c r="S66" s="282"/>
      <c r="T66" s="106"/>
      <c r="U66" s="288"/>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324"/>
      <c r="AS66" s="324"/>
      <c r="AT66" s="324"/>
      <c r="AU66" s="324"/>
      <c r="AV66" s="324"/>
      <c r="AW66" s="324"/>
      <c r="AX66" s="324"/>
      <c r="AY66" s="324"/>
      <c r="AZ66" s="324"/>
      <c r="BA66" s="324"/>
      <c r="BB66" s="324"/>
      <c r="BC66" s="324"/>
      <c r="BD66" s="324"/>
      <c r="BE66" s="324"/>
      <c r="BF66" s="324"/>
      <c r="BG66" s="324"/>
      <c r="BH66" s="324"/>
      <c r="BI66" s="324"/>
      <c r="BJ66" s="324"/>
      <c r="BK66" s="324"/>
      <c r="BL66" s="324"/>
      <c r="BM66" s="324"/>
      <c r="BN66" s="324"/>
      <c r="BO66" s="324"/>
      <c r="BP66" s="324"/>
      <c r="BQ66" s="324"/>
      <c r="BR66" s="324"/>
      <c r="BS66" s="324"/>
      <c r="BT66" s="324"/>
      <c r="BU66" s="324"/>
      <c r="BV66" s="324"/>
      <c r="BW66" s="324"/>
    </row>
    <row r="67" spans="1:75" s="287" customFormat="1" ht="12" customHeight="1">
      <c r="A67" s="285">
        <v>6</v>
      </c>
      <c r="B67" s="312" t="s">
        <v>161</v>
      </c>
      <c r="C67" s="319" t="s">
        <v>200</v>
      </c>
      <c r="D67" s="515">
        <v>0.07</v>
      </c>
      <c r="E67" s="320">
        <v>17.9</v>
      </c>
      <c r="F67" s="320">
        <v>7.6</v>
      </c>
      <c r="G67" s="387">
        <v>80.21886039679327</v>
      </c>
      <c r="H67" s="320">
        <v>7.79</v>
      </c>
      <c r="I67" s="321">
        <v>3.2</v>
      </c>
      <c r="J67" s="320">
        <v>67.3</v>
      </c>
      <c r="K67" s="321">
        <v>1.5</v>
      </c>
      <c r="L67" s="255">
        <v>29</v>
      </c>
      <c r="M67" s="255">
        <v>65</v>
      </c>
      <c r="N67" s="255">
        <v>16</v>
      </c>
      <c r="O67" s="257">
        <v>1300</v>
      </c>
      <c r="P67" s="255">
        <v>35</v>
      </c>
      <c r="Q67" s="257">
        <v>1600</v>
      </c>
      <c r="R67" s="257" t="s">
        <v>189</v>
      </c>
      <c r="S67" s="282"/>
      <c r="T67" s="106"/>
      <c r="U67" s="288"/>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324"/>
      <c r="AU67" s="324"/>
      <c r="AV67" s="324"/>
      <c r="AW67" s="324"/>
      <c r="AX67" s="324"/>
      <c r="AY67" s="324"/>
      <c r="AZ67" s="324"/>
      <c r="BA67" s="324"/>
      <c r="BB67" s="324"/>
      <c r="BC67" s="324"/>
      <c r="BD67" s="324"/>
      <c r="BE67" s="324"/>
      <c r="BF67" s="324"/>
      <c r="BG67" s="324"/>
      <c r="BH67" s="324"/>
      <c r="BI67" s="324"/>
      <c r="BJ67" s="324"/>
      <c r="BK67" s="324"/>
      <c r="BL67" s="324"/>
      <c r="BM67" s="324"/>
      <c r="BN67" s="324"/>
      <c r="BO67" s="324"/>
      <c r="BP67" s="324"/>
      <c r="BQ67" s="324"/>
      <c r="BR67" s="324"/>
      <c r="BS67" s="324"/>
      <c r="BT67" s="324"/>
      <c r="BU67" s="324"/>
      <c r="BV67" s="324"/>
      <c r="BW67" s="324"/>
    </row>
    <row r="68" spans="1:75" s="287" customFormat="1" ht="12" customHeight="1">
      <c r="A68" s="348">
        <v>6</v>
      </c>
      <c r="B68" s="312" t="s">
        <v>161</v>
      </c>
      <c r="C68" s="340"/>
      <c r="D68" s="460"/>
      <c r="E68" s="320"/>
      <c r="F68" s="320"/>
      <c r="G68" s="387"/>
      <c r="H68" s="320"/>
      <c r="I68" s="321"/>
      <c r="J68" s="320"/>
      <c r="K68" s="321"/>
      <c r="L68" s="381"/>
      <c r="M68" s="381"/>
      <c r="N68" s="381"/>
      <c r="O68" s="381"/>
      <c r="P68" s="381"/>
      <c r="Q68" s="381"/>
      <c r="R68" s="381"/>
      <c r="S68" s="282"/>
      <c r="T68" s="106"/>
      <c r="U68" s="288"/>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c r="BW68" s="324"/>
    </row>
    <row r="69" spans="1:75" s="287" customFormat="1" ht="12" customHeight="1">
      <c r="A69" s="285">
        <v>6</v>
      </c>
      <c r="B69" s="312" t="s">
        <v>161</v>
      </c>
      <c r="C69" s="340"/>
      <c r="D69" s="460"/>
      <c r="E69" s="320"/>
      <c r="F69" s="320"/>
      <c r="G69" s="387"/>
      <c r="H69" s="320"/>
      <c r="I69" s="321"/>
      <c r="J69" s="320"/>
      <c r="K69" s="321"/>
      <c r="L69" s="255"/>
      <c r="M69" s="255"/>
      <c r="N69" s="255"/>
      <c r="O69" s="257"/>
      <c r="P69" s="255"/>
      <c r="Q69" s="257"/>
      <c r="R69" s="257"/>
      <c r="S69" s="282"/>
      <c r="T69" s="106"/>
      <c r="U69" s="288"/>
      <c r="V69" s="324"/>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324"/>
      <c r="BO69" s="324"/>
      <c r="BP69" s="324"/>
      <c r="BQ69" s="324"/>
      <c r="BR69" s="324"/>
      <c r="BS69" s="324"/>
      <c r="BT69" s="324"/>
      <c r="BU69" s="324"/>
      <c r="BV69" s="324"/>
      <c r="BW69" s="324"/>
    </row>
    <row r="70" spans="1:75" s="287" customFormat="1" ht="12" customHeight="1">
      <c r="A70" s="348">
        <v>6</v>
      </c>
      <c r="B70" s="312" t="s">
        <v>161</v>
      </c>
      <c r="C70" s="340"/>
      <c r="D70" s="371"/>
      <c r="E70" s="320"/>
      <c r="F70" s="320"/>
      <c r="G70" s="387"/>
      <c r="H70" s="320"/>
      <c r="I70" s="321"/>
      <c r="J70" s="320"/>
      <c r="K70" s="321"/>
      <c r="L70" s="381"/>
      <c r="M70" s="381"/>
      <c r="N70" s="381"/>
      <c r="O70" s="381"/>
      <c r="P70" s="381"/>
      <c r="Q70" s="381"/>
      <c r="R70" s="381"/>
      <c r="S70" s="381"/>
      <c r="T70" s="106"/>
      <c r="U70" s="288"/>
      <c r="V70" s="324"/>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c r="AZ70" s="324"/>
      <c r="BA70" s="324"/>
      <c r="BB70" s="324"/>
      <c r="BC70" s="324"/>
      <c r="BD70" s="324"/>
      <c r="BE70" s="324"/>
      <c r="BF70" s="324"/>
      <c r="BG70" s="324"/>
      <c r="BH70" s="324"/>
      <c r="BI70" s="324"/>
      <c r="BJ70" s="324"/>
      <c r="BK70" s="324"/>
      <c r="BL70" s="324"/>
      <c r="BM70" s="324"/>
      <c r="BN70" s="324"/>
      <c r="BO70" s="324"/>
      <c r="BP70" s="324"/>
      <c r="BQ70" s="324"/>
      <c r="BR70" s="324"/>
      <c r="BS70" s="324"/>
      <c r="BT70" s="324"/>
      <c r="BU70" s="324"/>
      <c r="BV70" s="324"/>
      <c r="BW70" s="324"/>
    </row>
    <row r="71" spans="1:75" s="287" customFormat="1" ht="12" customHeight="1">
      <c r="A71" s="285">
        <v>6</v>
      </c>
      <c r="B71" s="312" t="s">
        <v>161</v>
      </c>
      <c r="C71" s="334"/>
      <c r="D71" s="368"/>
      <c r="E71" s="320"/>
      <c r="F71" s="320"/>
      <c r="G71" s="387"/>
      <c r="H71" s="320"/>
      <c r="I71" s="256"/>
      <c r="J71" s="320"/>
      <c r="K71" s="320"/>
      <c r="L71" s="255"/>
      <c r="M71" s="255"/>
      <c r="N71" s="255"/>
      <c r="O71" s="255"/>
      <c r="P71" s="257"/>
      <c r="Q71" s="257"/>
      <c r="R71" s="255"/>
      <c r="S71" s="255"/>
      <c r="T71" s="106"/>
      <c r="U71" s="288"/>
      <c r="V71" s="324"/>
      <c r="W71" s="324"/>
      <c r="X71" s="324"/>
      <c r="Y71" s="324"/>
      <c r="Z71" s="324"/>
      <c r="AA71" s="324"/>
      <c r="AB71" s="324"/>
      <c r="AC71" s="324"/>
      <c r="AD71" s="324"/>
      <c r="AE71" s="324"/>
      <c r="AF71" s="324"/>
      <c r="AG71" s="324"/>
      <c r="AH71" s="324"/>
      <c r="AI71" s="324"/>
      <c r="AJ71" s="324"/>
      <c r="AK71" s="324"/>
      <c r="AL71" s="324"/>
      <c r="AM71" s="324"/>
      <c r="AN71" s="324"/>
      <c r="AO71" s="324"/>
      <c r="AP71" s="324"/>
      <c r="AQ71" s="324"/>
      <c r="AR71" s="324"/>
      <c r="AS71" s="324"/>
      <c r="AT71" s="324"/>
      <c r="AU71" s="324"/>
      <c r="AV71" s="324"/>
      <c r="AW71" s="324"/>
      <c r="AX71" s="324"/>
      <c r="AY71" s="324"/>
      <c r="AZ71" s="324"/>
      <c r="BA71" s="324"/>
      <c r="BB71" s="324"/>
      <c r="BC71" s="324"/>
      <c r="BD71" s="324"/>
      <c r="BE71" s="324"/>
      <c r="BF71" s="324"/>
      <c r="BG71" s="324"/>
      <c r="BH71" s="324"/>
      <c r="BI71" s="324"/>
      <c r="BJ71" s="324"/>
      <c r="BK71" s="324"/>
      <c r="BL71" s="324"/>
      <c r="BM71" s="324"/>
      <c r="BN71" s="324"/>
      <c r="BO71" s="324"/>
      <c r="BP71" s="324"/>
      <c r="BQ71" s="324"/>
      <c r="BR71" s="324"/>
      <c r="BS71" s="324"/>
      <c r="BT71" s="324"/>
      <c r="BU71" s="324"/>
      <c r="BV71" s="324"/>
      <c r="BW71" s="324"/>
    </row>
    <row r="72" spans="1:75" s="287" customFormat="1" ht="12">
      <c r="A72" s="348">
        <v>6</v>
      </c>
      <c r="B72" s="312" t="s">
        <v>161</v>
      </c>
      <c r="C72" s="334"/>
      <c r="D72" s="374"/>
      <c r="E72" s="320"/>
      <c r="F72" s="320"/>
      <c r="G72" s="387"/>
      <c r="H72" s="320"/>
      <c r="I72" s="255"/>
      <c r="J72" s="320"/>
      <c r="K72" s="321"/>
      <c r="L72" s="255"/>
      <c r="M72" s="255"/>
      <c r="N72" s="255"/>
      <c r="O72" s="257"/>
      <c r="P72" s="255"/>
      <c r="Q72" s="257"/>
      <c r="R72" s="257"/>
      <c r="S72" s="497"/>
      <c r="T72" s="106"/>
      <c r="U72" s="288"/>
      <c r="V72" s="324"/>
      <c r="W72" s="324"/>
      <c r="X72" s="324"/>
      <c r="Y72" s="324"/>
      <c r="Z72" s="324"/>
      <c r="AA72" s="324"/>
      <c r="AB72" s="324"/>
      <c r="AC72" s="324"/>
      <c r="AD72" s="324"/>
      <c r="AE72" s="324"/>
      <c r="AF72" s="324"/>
      <c r="AG72" s="324"/>
      <c r="AH72" s="324"/>
      <c r="AI72" s="324"/>
      <c r="AJ72" s="324"/>
      <c r="AK72" s="324"/>
      <c r="AL72" s="324"/>
      <c r="AM72" s="324"/>
      <c r="AN72" s="324"/>
      <c r="AO72" s="324"/>
      <c r="AP72" s="324"/>
      <c r="AQ72" s="324"/>
      <c r="AR72" s="324"/>
      <c r="AS72" s="324"/>
      <c r="AT72" s="324"/>
      <c r="AU72" s="324"/>
      <c r="AV72" s="324"/>
      <c r="AW72" s="324"/>
      <c r="AX72" s="324"/>
      <c r="AY72" s="324"/>
      <c r="AZ72" s="324"/>
      <c r="BA72" s="324"/>
      <c r="BB72" s="324"/>
      <c r="BC72" s="324"/>
      <c r="BD72" s="324"/>
      <c r="BE72" s="324"/>
      <c r="BF72" s="324"/>
      <c r="BG72" s="324"/>
      <c r="BH72" s="324"/>
      <c r="BI72" s="324"/>
      <c r="BJ72" s="324"/>
      <c r="BK72" s="324"/>
      <c r="BL72" s="324"/>
      <c r="BM72" s="324"/>
      <c r="BN72" s="324"/>
      <c r="BO72" s="324"/>
      <c r="BP72" s="324"/>
      <c r="BQ72" s="324"/>
      <c r="BR72" s="324"/>
      <c r="BS72" s="324"/>
      <c r="BT72" s="324"/>
      <c r="BU72" s="324"/>
      <c r="BV72" s="324"/>
      <c r="BW72" s="324"/>
    </row>
    <row r="73" spans="1:21" s="287" customFormat="1" ht="12" customHeight="1">
      <c r="A73" s="285">
        <v>7</v>
      </c>
      <c r="B73" s="312" t="s">
        <v>153</v>
      </c>
      <c r="C73" s="379" t="s">
        <v>183</v>
      </c>
      <c r="D73" s="374"/>
      <c r="E73" s="308">
        <v>4.1</v>
      </c>
      <c r="F73" s="313">
        <v>11.9</v>
      </c>
      <c r="G73" s="387">
        <v>91.10739132936335</v>
      </c>
      <c r="H73" s="313">
        <v>7.61</v>
      </c>
      <c r="I73" s="372">
        <v>37</v>
      </c>
      <c r="J73" s="313">
        <v>41.3</v>
      </c>
      <c r="K73" s="308">
        <v>3.5</v>
      </c>
      <c r="L73" s="314">
        <v>60</v>
      </c>
      <c r="M73" s="314">
        <v>120</v>
      </c>
      <c r="N73" s="261"/>
      <c r="O73" s="314">
        <v>5100</v>
      </c>
      <c r="P73" s="314">
        <v>130</v>
      </c>
      <c r="Q73" s="314">
        <v>5700</v>
      </c>
      <c r="R73" s="440">
        <v>39</v>
      </c>
      <c r="S73" s="268"/>
      <c r="T73" s="350"/>
      <c r="U73" s="351"/>
    </row>
    <row r="74" spans="1:75" s="287" customFormat="1" ht="12" customHeight="1">
      <c r="A74" s="348">
        <v>7</v>
      </c>
      <c r="B74" s="312" t="s">
        <v>153</v>
      </c>
      <c r="C74" s="513">
        <v>42425</v>
      </c>
      <c r="D74" s="368"/>
      <c r="E74" s="329">
        <v>2.7</v>
      </c>
      <c r="F74" s="329">
        <v>11.3</v>
      </c>
      <c r="G74" s="387">
        <v>83.28597824039785</v>
      </c>
      <c r="H74" s="329">
        <v>7.74</v>
      </c>
      <c r="I74" s="511">
        <v>13</v>
      </c>
      <c r="J74" s="329">
        <v>49.5</v>
      </c>
      <c r="K74" s="329">
        <v>2.7</v>
      </c>
      <c r="L74" s="381">
        <v>25</v>
      </c>
      <c r="M74" s="381">
        <v>56</v>
      </c>
      <c r="N74" s="381"/>
      <c r="O74" s="381">
        <v>5900</v>
      </c>
      <c r="P74" s="381">
        <v>21</v>
      </c>
      <c r="Q74" s="381">
        <v>6000</v>
      </c>
      <c r="R74" s="381">
        <v>10</v>
      </c>
      <c r="S74" s="391"/>
      <c r="T74" s="260"/>
      <c r="U74" s="332"/>
      <c r="V74" s="324"/>
      <c r="W74" s="324"/>
      <c r="X74" s="324"/>
      <c r="Y74" s="324"/>
      <c r="Z74" s="324"/>
      <c r="AA74" s="324"/>
      <c r="AB74" s="324"/>
      <c r="AC74" s="324"/>
      <c r="AD74" s="324"/>
      <c r="AE74" s="324"/>
      <c r="AF74" s="324"/>
      <c r="AG74" s="324"/>
      <c r="AH74" s="324"/>
      <c r="AI74" s="324"/>
      <c r="AJ74" s="324"/>
      <c r="AK74" s="324"/>
      <c r="AL74" s="324"/>
      <c r="AM74" s="324"/>
      <c r="AN74" s="324"/>
      <c r="AO74" s="324"/>
      <c r="AP74" s="324"/>
      <c r="AQ74" s="324"/>
      <c r="AR74" s="324"/>
      <c r="AS74" s="324"/>
      <c r="AT74" s="324"/>
      <c r="AU74" s="324"/>
      <c r="AV74" s="324"/>
      <c r="AW74" s="324"/>
      <c r="AX74" s="324"/>
      <c r="AY74" s="324"/>
      <c r="AZ74" s="324"/>
      <c r="BA74" s="324"/>
      <c r="BB74" s="324"/>
      <c r="BC74" s="324"/>
      <c r="BD74" s="324"/>
      <c r="BE74" s="324"/>
      <c r="BF74" s="324"/>
      <c r="BG74" s="324"/>
      <c r="BH74" s="324"/>
      <c r="BI74" s="324"/>
      <c r="BJ74" s="324"/>
      <c r="BK74" s="324"/>
      <c r="BL74" s="324"/>
      <c r="BM74" s="324"/>
      <c r="BN74" s="324"/>
      <c r="BO74" s="324"/>
      <c r="BP74" s="324"/>
      <c r="BQ74" s="324"/>
      <c r="BR74" s="324"/>
      <c r="BS74" s="324"/>
      <c r="BT74" s="324"/>
      <c r="BU74" s="324"/>
      <c r="BV74" s="324"/>
      <c r="BW74" s="324"/>
    </row>
    <row r="75" spans="1:75" s="287" customFormat="1" ht="12" customHeight="1">
      <c r="A75" s="348">
        <v>7</v>
      </c>
      <c r="B75" s="312" t="s">
        <v>153</v>
      </c>
      <c r="C75" s="517">
        <v>42459</v>
      </c>
      <c r="D75" s="320"/>
      <c r="E75" s="320">
        <v>6.3</v>
      </c>
      <c r="F75" s="320">
        <v>10.2</v>
      </c>
      <c r="G75" s="387">
        <v>82.73522603998548</v>
      </c>
      <c r="H75" s="320">
        <v>7.86</v>
      </c>
      <c r="I75" s="321">
        <v>5.2</v>
      </c>
      <c r="J75" s="320">
        <v>57.9</v>
      </c>
      <c r="K75" s="321">
        <v>3.1</v>
      </c>
      <c r="L75" s="412">
        <v>7.6</v>
      </c>
      <c r="M75" s="412">
        <v>38</v>
      </c>
      <c r="N75" s="412"/>
      <c r="O75" s="412">
        <v>3700</v>
      </c>
      <c r="P75" s="412">
        <v>58</v>
      </c>
      <c r="Q75" s="412">
        <v>3800</v>
      </c>
      <c r="R75" s="412" t="s">
        <v>189</v>
      </c>
      <c r="S75" s="335"/>
      <c r="T75" s="260"/>
      <c r="U75" s="324"/>
      <c r="V75" s="324"/>
      <c r="W75" s="324"/>
      <c r="X75" s="324"/>
      <c r="Y75" s="324"/>
      <c r="Z75" s="324"/>
      <c r="AA75" s="324"/>
      <c r="AB75" s="324"/>
      <c r="AC75" s="324"/>
      <c r="AD75" s="324"/>
      <c r="AE75" s="324"/>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24"/>
      <c r="BF75" s="324"/>
      <c r="BG75" s="324"/>
      <c r="BH75" s="324"/>
      <c r="BI75" s="324"/>
      <c r="BJ75" s="324"/>
      <c r="BK75" s="324"/>
      <c r="BL75" s="324"/>
      <c r="BM75" s="324"/>
      <c r="BN75" s="324"/>
      <c r="BO75" s="324"/>
      <c r="BP75" s="324"/>
      <c r="BQ75" s="324"/>
      <c r="BR75" s="324"/>
      <c r="BS75" s="324"/>
      <c r="BT75" s="324"/>
      <c r="BU75" s="324"/>
      <c r="BV75" s="324"/>
      <c r="BW75" s="324"/>
    </row>
    <row r="76" spans="1:75" s="287" customFormat="1" ht="12" customHeight="1">
      <c r="A76" s="285">
        <v>7</v>
      </c>
      <c r="B76" s="312" t="s">
        <v>153</v>
      </c>
      <c r="C76" s="517">
        <v>42487</v>
      </c>
      <c r="D76" s="326"/>
      <c r="E76" s="320">
        <v>4.7</v>
      </c>
      <c r="F76" s="320">
        <v>10.5</v>
      </c>
      <c r="G76" s="387">
        <v>81.68501855944514</v>
      </c>
      <c r="H76" s="326">
        <v>7.79</v>
      </c>
      <c r="I76" s="512">
        <v>14</v>
      </c>
      <c r="J76" s="326">
        <v>37.7</v>
      </c>
      <c r="K76" s="321">
        <v>5.4</v>
      </c>
      <c r="L76" s="412">
        <v>25</v>
      </c>
      <c r="M76" s="412">
        <v>61</v>
      </c>
      <c r="N76" s="412"/>
      <c r="O76" s="412">
        <v>3100</v>
      </c>
      <c r="P76" s="412">
        <v>140</v>
      </c>
      <c r="Q76" s="412">
        <v>3800</v>
      </c>
      <c r="R76" s="412">
        <v>14</v>
      </c>
      <c r="S76" s="282"/>
      <c r="T76" s="337"/>
      <c r="U76" s="28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24"/>
      <c r="BF76" s="324"/>
      <c r="BG76" s="324"/>
      <c r="BH76" s="324"/>
      <c r="BI76" s="324"/>
      <c r="BJ76" s="324"/>
      <c r="BK76" s="324"/>
      <c r="BL76" s="324"/>
      <c r="BM76" s="324"/>
      <c r="BN76" s="324"/>
      <c r="BO76" s="324"/>
      <c r="BP76" s="324"/>
      <c r="BQ76" s="324"/>
      <c r="BR76" s="324"/>
      <c r="BS76" s="324"/>
      <c r="BT76" s="324"/>
      <c r="BU76" s="324"/>
      <c r="BV76" s="324"/>
      <c r="BW76" s="324"/>
    </row>
    <row r="77" spans="1:75" s="287" customFormat="1" ht="12" customHeight="1">
      <c r="A77" s="348">
        <v>7</v>
      </c>
      <c r="B77" s="312" t="s">
        <v>153</v>
      </c>
      <c r="C77" s="550">
        <v>42521</v>
      </c>
      <c r="D77" s="374"/>
      <c r="E77" s="326">
        <v>16.9</v>
      </c>
      <c r="F77" s="326">
        <v>6.5</v>
      </c>
      <c r="G77" s="387">
        <v>67.25187045134399</v>
      </c>
      <c r="H77" s="326">
        <v>7.71</v>
      </c>
      <c r="I77" s="329">
        <v>4.9</v>
      </c>
      <c r="J77" s="329">
        <v>58</v>
      </c>
      <c r="K77" s="329">
        <v>4.7</v>
      </c>
      <c r="L77" s="381">
        <v>32</v>
      </c>
      <c r="M77" s="381">
        <v>72</v>
      </c>
      <c r="N77" s="381"/>
      <c r="O77" s="381">
        <v>1400</v>
      </c>
      <c r="P77" s="381">
        <v>140</v>
      </c>
      <c r="Q77" s="381">
        <v>2300</v>
      </c>
      <c r="R77" s="381" t="s">
        <v>189</v>
      </c>
      <c r="S77" s="282"/>
      <c r="T77" s="260"/>
      <c r="U77" s="288"/>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324"/>
      <c r="BJ77" s="324"/>
      <c r="BK77" s="324"/>
      <c r="BL77" s="324"/>
      <c r="BM77" s="324"/>
      <c r="BN77" s="324"/>
      <c r="BO77" s="324"/>
      <c r="BP77" s="324"/>
      <c r="BQ77" s="324"/>
      <c r="BR77" s="324"/>
      <c r="BS77" s="324"/>
      <c r="BT77" s="324"/>
      <c r="BU77" s="324"/>
      <c r="BV77" s="324"/>
      <c r="BW77" s="324"/>
    </row>
    <row r="78" spans="1:75" s="287" customFormat="1" ht="12" customHeight="1">
      <c r="A78" s="285">
        <v>7</v>
      </c>
      <c r="B78" s="312" t="s">
        <v>153</v>
      </c>
      <c r="C78" s="517" t="s">
        <v>201</v>
      </c>
      <c r="D78" s="371"/>
      <c r="E78" s="320">
        <v>16.1</v>
      </c>
      <c r="F78" s="320">
        <v>6.7</v>
      </c>
      <c r="G78" s="387">
        <v>68.19746223607478</v>
      </c>
      <c r="H78" s="320">
        <v>7.68</v>
      </c>
      <c r="I78" s="321">
        <v>4.6</v>
      </c>
      <c r="J78" s="320">
        <v>58.4</v>
      </c>
      <c r="K78" s="321">
        <v>2.5</v>
      </c>
      <c r="L78" s="381">
        <v>23</v>
      </c>
      <c r="M78" s="381">
        <v>85</v>
      </c>
      <c r="N78" s="381"/>
      <c r="O78" s="381">
        <v>1100</v>
      </c>
      <c r="P78" s="381">
        <v>81</v>
      </c>
      <c r="Q78" s="381">
        <v>1400</v>
      </c>
      <c r="R78" s="381">
        <v>6.2</v>
      </c>
      <c r="S78" s="282"/>
      <c r="T78" s="106"/>
      <c r="U78" s="288"/>
      <c r="V78" s="324"/>
      <c r="W78" s="324"/>
      <c r="X78" s="324"/>
      <c r="Y78" s="324"/>
      <c r="Z78" s="324"/>
      <c r="AA78" s="324"/>
      <c r="AB78" s="324"/>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4"/>
      <c r="AY78" s="324"/>
      <c r="AZ78" s="324"/>
      <c r="BA78" s="324"/>
      <c r="BB78" s="324"/>
      <c r="BC78" s="324"/>
      <c r="BD78" s="324"/>
      <c r="BE78" s="324"/>
      <c r="BF78" s="324"/>
      <c r="BG78" s="324"/>
      <c r="BH78" s="324"/>
      <c r="BI78" s="324"/>
      <c r="BJ78" s="324"/>
      <c r="BK78" s="324"/>
      <c r="BL78" s="324"/>
      <c r="BM78" s="324"/>
      <c r="BN78" s="324"/>
      <c r="BO78" s="324"/>
      <c r="BP78" s="324"/>
      <c r="BQ78" s="324"/>
      <c r="BR78" s="324"/>
      <c r="BS78" s="324"/>
      <c r="BT78" s="324"/>
      <c r="BU78" s="324"/>
      <c r="BV78" s="324"/>
      <c r="BW78" s="324"/>
    </row>
    <row r="79" spans="1:75" s="287" customFormat="1" ht="12" customHeight="1">
      <c r="A79" s="285">
        <v>7</v>
      </c>
      <c r="B79" s="312" t="s">
        <v>153</v>
      </c>
      <c r="C79" s="319" t="s">
        <v>200</v>
      </c>
      <c r="D79" s="515"/>
      <c r="E79" s="320">
        <v>17.8</v>
      </c>
      <c r="F79" s="320">
        <v>7.2</v>
      </c>
      <c r="G79" s="387">
        <v>75.8469600573154</v>
      </c>
      <c r="H79" s="320">
        <v>7.84</v>
      </c>
      <c r="I79" s="321">
        <v>3.1</v>
      </c>
      <c r="J79" s="320">
        <v>61.5</v>
      </c>
      <c r="K79" s="321">
        <v>1.5</v>
      </c>
      <c r="L79" s="255">
        <v>35</v>
      </c>
      <c r="M79" s="255">
        <v>65</v>
      </c>
      <c r="N79" s="255"/>
      <c r="O79" s="257">
        <v>1600</v>
      </c>
      <c r="P79" s="255">
        <v>33</v>
      </c>
      <c r="Q79" s="257">
        <v>1900</v>
      </c>
      <c r="R79" s="257" t="s">
        <v>189</v>
      </c>
      <c r="S79" s="282"/>
      <c r="T79" s="106"/>
      <c r="U79" s="288"/>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4"/>
      <c r="AY79" s="324"/>
      <c r="AZ79" s="324"/>
      <c r="BA79" s="324"/>
      <c r="BB79" s="324"/>
      <c r="BC79" s="324"/>
      <c r="BD79" s="324"/>
      <c r="BE79" s="324"/>
      <c r="BF79" s="324"/>
      <c r="BG79" s="324"/>
      <c r="BH79" s="324"/>
      <c r="BI79" s="324"/>
      <c r="BJ79" s="324"/>
      <c r="BK79" s="324"/>
      <c r="BL79" s="324"/>
      <c r="BM79" s="324"/>
      <c r="BN79" s="324"/>
      <c r="BO79" s="324"/>
      <c r="BP79" s="324"/>
      <c r="BQ79" s="324"/>
      <c r="BR79" s="324"/>
      <c r="BS79" s="324"/>
      <c r="BT79" s="324"/>
      <c r="BU79" s="324"/>
      <c r="BV79" s="324"/>
      <c r="BW79" s="324"/>
    </row>
    <row r="80" spans="1:75" s="287" customFormat="1" ht="12" customHeight="1">
      <c r="A80" s="348">
        <v>7</v>
      </c>
      <c r="B80" s="312" t="s">
        <v>153</v>
      </c>
      <c r="C80" s="340"/>
      <c r="D80" s="368"/>
      <c r="E80" s="320"/>
      <c r="F80" s="320"/>
      <c r="G80" s="387"/>
      <c r="H80" s="320"/>
      <c r="I80" s="321"/>
      <c r="J80" s="320"/>
      <c r="K80" s="321"/>
      <c r="L80" s="381"/>
      <c r="M80" s="381"/>
      <c r="N80" s="381"/>
      <c r="O80" s="381"/>
      <c r="P80" s="381"/>
      <c r="Q80" s="381"/>
      <c r="R80" s="381"/>
      <c r="S80" s="282"/>
      <c r="T80" s="106"/>
      <c r="U80" s="288"/>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24"/>
      <c r="AS80" s="324"/>
      <c r="AT80" s="324"/>
      <c r="AU80" s="324"/>
      <c r="AV80" s="324"/>
      <c r="AW80" s="324"/>
      <c r="AX80" s="324"/>
      <c r="AY80" s="324"/>
      <c r="AZ80" s="324"/>
      <c r="BA80" s="324"/>
      <c r="BB80" s="324"/>
      <c r="BC80" s="324"/>
      <c r="BD80" s="324"/>
      <c r="BE80" s="324"/>
      <c r="BF80" s="324"/>
      <c r="BG80" s="324"/>
      <c r="BH80" s="324"/>
      <c r="BI80" s="324"/>
      <c r="BJ80" s="324"/>
      <c r="BK80" s="324"/>
      <c r="BL80" s="324"/>
      <c r="BM80" s="324"/>
      <c r="BN80" s="324"/>
      <c r="BO80" s="324"/>
      <c r="BP80" s="324"/>
      <c r="BQ80" s="324"/>
      <c r="BR80" s="324"/>
      <c r="BS80" s="324"/>
      <c r="BT80" s="324"/>
      <c r="BU80" s="324"/>
      <c r="BV80" s="324"/>
      <c r="BW80" s="324"/>
    </row>
    <row r="81" spans="1:75" s="287" customFormat="1" ht="12" customHeight="1">
      <c r="A81" s="285">
        <v>7</v>
      </c>
      <c r="B81" s="312" t="s">
        <v>153</v>
      </c>
      <c r="C81" s="340"/>
      <c r="D81" s="460"/>
      <c r="E81" s="320"/>
      <c r="F81" s="320"/>
      <c r="G81" s="387"/>
      <c r="H81" s="320"/>
      <c r="I81" s="321"/>
      <c r="J81" s="320"/>
      <c r="K81" s="321"/>
      <c r="L81" s="255"/>
      <c r="M81" s="255"/>
      <c r="N81" s="255"/>
      <c r="O81" s="257"/>
      <c r="P81" s="255"/>
      <c r="Q81" s="257"/>
      <c r="R81" s="257"/>
      <c r="S81" s="282"/>
      <c r="T81" s="106"/>
      <c r="U81" s="288"/>
      <c r="V81" s="324"/>
      <c r="W81" s="324"/>
      <c r="X81" s="324"/>
      <c r="Y81" s="324"/>
      <c r="Z81" s="324"/>
      <c r="AA81" s="324"/>
      <c r="AB81" s="324"/>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24"/>
      <c r="AY81" s="324"/>
      <c r="AZ81" s="324"/>
      <c r="BA81" s="324"/>
      <c r="BB81" s="324"/>
      <c r="BC81" s="324"/>
      <c r="BD81" s="324"/>
      <c r="BE81" s="324"/>
      <c r="BF81" s="324"/>
      <c r="BG81" s="324"/>
      <c r="BH81" s="324"/>
      <c r="BI81" s="324"/>
      <c r="BJ81" s="324"/>
      <c r="BK81" s="324"/>
      <c r="BL81" s="324"/>
      <c r="BM81" s="324"/>
      <c r="BN81" s="324"/>
      <c r="BO81" s="324"/>
      <c r="BP81" s="324"/>
      <c r="BQ81" s="324"/>
      <c r="BR81" s="324"/>
      <c r="BS81" s="324"/>
      <c r="BT81" s="324"/>
      <c r="BU81" s="324"/>
      <c r="BV81" s="324"/>
      <c r="BW81" s="324"/>
    </row>
    <row r="82" spans="1:75" s="287" customFormat="1" ht="12" customHeight="1">
      <c r="A82" s="348">
        <v>7</v>
      </c>
      <c r="B82" s="312" t="s">
        <v>153</v>
      </c>
      <c r="C82" s="340"/>
      <c r="D82" s="371"/>
      <c r="E82" s="320"/>
      <c r="F82" s="320"/>
      <c r="G82" s="387"/>
      <c r="H82" s="320"/>
      <c r="I82" s="321"/>
      <c r="J82" s="320"/>
      <c r="K82" s="321"/>
      <c r="L82" s="381"/>
      <c r="M82" s="381"/>
      <c r="N82" s="381"/>
      <c r="O82" s="381"/>
      <c r="P82" s="381"/>
      <c r="Q82" s="381"/>
      <c r="R82" s="381"/>
      <c r="S82" s="381"/>
      <c r="T82" s="106"/>
      <c r="U82" s="288"/>
      <c r="V82" s="324"/>
      <c r="W82" s="324"/>
      <c r="X82" s="324"/>
      <c r="Y82" s="324"/>
      <c r="Z82" s="324"/>
      <c r="AA82" s="324"/>
      <c r="AB82" s="324"/>
      <c r="AC82" s="324"/>
      <c r="AD82" s="324"/>
      <c r="AE82" s="324"/>
      <c r="AF82" s="324"/>
      <c r="AG82" s="324"/>
      <c r="AH82" s="324"/>
      <c r="AI82" s="324"/>
      <c r="AJ82" s="324"/>
      <c r="AK82" s="324"/>
      <c r="AL82" s="324"/>
      <c r="AM82" s="324"/>
      <c r="AN82" s="324"/>
      <c r="AO82" s="324"/>
      <c r="AP82" s="324"/>
      <c r="AQ82" s="324"/>
      <c r="AR82" s="324"/>
      <c r="AS82" s="324"/>
      <c r="AT82" s="324"/>
      <c r="AU82" s="324"/>
      <c r="AV82" s="324"/>
      <c r="AW82" s="324"/>
      <c r="AX82" s="324"/>
      <c r="AY82" s="324"/>
      <c r="AZ82" s="324"/>
      <c r="BA82" s="324"/>
      <c r="BB82" s="324"/>
      <c r="BC82" s="324"/>
      <c r="BD82" s="324"/>
      <c r="BE82" s="324"/>
      <c r="BF82" s="324"/>
      <c r="BG82" s="324"/>
      <c r="BH82" s="324"/>
      <c r="BI82" s="324"/>
      <c r="BJ82" s="324"/>
      <c r="BK82" s="324"/>
      <c r="BL82" s="324"/>
      <c r="BM82" s="324"/>
      <c r="BN82" s="324"/>
      <c r="BO82" s="324"/>
      <c r="BP82" s="324"/>
      <c r="BQ82" s="324"/>
      <c r="BR82" s="324"/>
      <c r="BS82" s="324"/>
      <c r="BT82" s="324"/>
      <c r="BU82" s="324"/>
      <c r="BV82" s="324"/>
      <c r="BW82" s="324"/>
    </row>
    <row r="83" spans="1:75" s="287" customFormat="1" ht="12" customHeight="1">
      <c r="A83" s="285">
        <v>7</v>
      </c>
      <c r="B83" s="312" t="s">
        <v>153</v>
      </c>
      <c r="C83" s="334"/>
      <c r="D83" s="368"/>
      <c r="E83" s="320"/>
      <c r="F83" s="320"/>
      <c r="G83" s="387"/>
      <c r="H83" s="320"/>
      <c r="I83" s="256"/>
      <c r="J83" s="320"/>
      <c r="K83" s="320"/>
      <c r="L83" s="255"/>
      <c r="M83" s="255"/>
      <c r="N83" s="255"/>
      <c r="O83" s="255"/>
      <c r="P83" s="257"/>
      <c r="Q83" s="257"/>
      <c r="R83" s="257"/>
      <c r="S83" s="255"/>
      <c r="T83" s="106"/>
      <c r="U83" s="288"/>
      <c r="V83" s="324"/>
      <c r="W83" s="324"/>
      <c r="X83" s="324"/>
      <c r="Y83" s="324"/>
      <c r="Z83" s="324"/>
      <c r="AA83" s="324"/>
      <c r="AB83" s="324"/>
      <c r="AC83" s="324"/>
      <c r="AD83" s="324"/>
      <c r="AE83" s="324"/>
      <c r="AF83" s="324"/>
      <c r="AG83" s="324"/>
      <c r="AH83" s="324"/>
      <c r="AI83" s="324"/>
      <c r="AJ83" s="324"/>
      <c r="AK83" s="324"/>
      <c r="AL83" s="324"/>
      <c r="AM83" s="324"/>
      <c r="AN83" s="324"/>
      <c r="AO83" s="324"/>
      <c r="AP83" s="324"/>
      <c r="AQ83" s="324"/>
      <c r="AR83" s="324"/>
      <c r="AS83" s="324"/>
      <c r="AT83" s="324"/>
      <c r="AU83" s="324"/>
      <c r="AV83" s="324"/>
      <c r="AW83" s="324"/>
      <c r="AX83" s="324"/>
      <c r="AY83" s="324"/>
      <c r="AZ83" s="324"/>
      <c r="BA83" s="324"/>
      <c r="BB83" s="324"/>
      <c r="BC83" s="324"/>
      <c r="BD83" s="324"/>
      <c r="BE83" s="324"/>
      <c r="BF83" s="324"/>
      <c r="BG83" s="324"/>
      <c r="BH83" s="324"/>
      <c r="BI83" s="324"/>
      <c r="BJ83" s="324"/>
      <c r="BK83" s="324"/>
      <c r="BL83" s="324"/>
      <c r="BM83" s="324"/>
      <c r="BN83" s="324"/>
      <c r="BO83" s="324"/>
      <c r="BP83" s="324"/>
      <c r="BQ83" s="324"/>
      <c r="BR83" s="324"/>
      <c r="BS83" s="324"/>
      <c r="BT83" s="324"/>
      <c r="BU83" s="324"/>
      <c r="BV83" s="324"/>
      <c r="BW83" s="324"/>
    </row>
    <row r="84" spans="1:75" s="287" customFormat="1" ht="12">
      <c r="A84" s="348">
        <v>7</v>
      </c>
      <c r="B84" s="312" t="s">
        <v>153</v>
      </c>
      <c r="C84" s="334"/>
      <c r="D84" s="374"/>
      <c r="E84" s="320"/>
      <c r="F84" s="320"/>
      <c r="G84" s="387"/>
      <c r="H84" s="320"/>
      <c r="I84" s="255"/>
      <c r="J84" s="320"/>
      <c r="K84" s="321"/>
      <c r="L84" s="255"/>
      <c r="M84" s="255"/>
      <c r="N84" s="255"/>
      <c r="O84" s="257"/>
      <c r="P84" s="255"/>
      <c r="Q84" s="257"/>
      <c r="R84" s="257"/>
      <c r="S84" s="497"/>
      <c r="T84" s="106"/>
      <c r="U84" s="288"/>
      <c r="V84" s="324"/>
      <c r="W84" s="324"/>
      <c r="X84" s="324"/>
      <c r="Y84" s="324"/>
      <c r="Z84" s="324"/>
      <c r="AA84" s="324"/>
      <c r="AB84" s="324"/>
      <c r="AC84" s="324"/>
      <c r="AD84" s="324"/>
      <c r="AE84" s="324"/>
      <c r="AF84" s="324"/>
      <c r="AG84" s="324"/>
      <c r="AH84" s="324"/>
      <c r="AI84" s="324"/>
      <c r="AJ84" s="324"/>
      <c r="AK84" s="324"/>
      <c r="AL84" s="324"/>
      <c r="AM84" s="324"/>
      <c r="AN84" s="324"/>
      <c r="AO84" s="324"/>
      <c r="AP84" s="324"/>
      <c r="AQ84" s="324"/>
      <c r="AR84" s="324"/>
      <c r="AS84" s="324"/>
      <c r="AT84" s="324"/>
      <c r="AU84" s="324"/>
      <c r="AV84" s="324"/>
      <c r="AW84" s="324"/>
      <c r="AX84" s="324"/>
      <c r="AY84" s="324"/>
      <c r="AZ84" s="324"/>
      <c r="BA84" s="324"/>
      <c r="BB84" s="324"/>
      <c r="BC84" s="324"/>
      <c r="BD84" s="324"/>
      <c r="BE84" s="324"/>
      <c r="BF84" s="324"/>
      <c r="BG84" s="324"/>
      <c r="BH84" s="324"/>
      <c r="BI84" s="324"/>
      <c r="BJ84" s="324"/>
      <c r="BK84" s="324"/>
      <c r="BL84" s="324"/>
      <c r="BM84" s="324"/>
      <c r="BN84" s="324"/>
      <c r="BO84" s="324"/>
      <c r="BP84" s="324"/>
      <c r="BQ84" s="324"/>
      <c r="BR84" s="324"/>
      <c r="BS84" s="324"/>
      <c r="BT84" s="324"/>
      <c r="BU84" s="324"/>
      <c r="BV84" s="324"/>
      <c r="BW84" s="324"/>
    </row>
    <row r="85" spans="1:75" s="287" customFormat="1" ht="12" customHeight="1">
      <c r="A85" s="348">
        <v>8</v>
      </c>
      <c r="B85" s="312" t="s">
        <v>154</v>
      </c>
      <c r="C85" s="513">
        <v>42425</v>
      </c>
      <c r="D85" s="368">
        <v>2</v>
      </c>
      <c r="E85" s="326">
        <v>3.1</v>
      </c>
      <c r="F85" s="333">
        <v>12.1</v>
      </c>
      <c r="G85" s="387">
        <v>90.16546354532743</v>
      </c>
      <c r="H85" s="329">
        <v>8.05</v>
      </c>
      <c r="I85" s="511">
        <v>12</v>
      </c>
      <c r="J85" s="333">
        <v>49.4</v>
      </c>
      <c r="K85" s="329">
        <v>2.9</v>
      </c>
      <c r="L85" s="381">
        <v>37</v>
      </c>
      <c r="M85" s="381">
        <v>68</v>
      </c>
      <c r="N85" s="381"/>
      <c r="O85" s="381">
        <v>5800</v>
      </c>
      <c r="P85" s="381" t="s">
        <v>184</v>
      </c>
      <c r="Q85" s="381">
        <v>5900</v>
      </c>
      <c r="R85" s="381">
        <v>12</v>
      </c>
      <c r="S85" s="392"/>
      <c r="T85" s="260"/>
      <c r="U85" s="324"/>
      <c r="V85" s="324"/>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c r="BA85" s="324"/>
      <c r="BB85" s="324"/>
      <c r="BC85" s="324"/>
      <c r="BD85" s="324"/>
      <c r="BE85" s="324"/>
      <c r="BF85" s="324"/>
      <c r="BG85" s="324"/>
      <c r="BH85" s="324"/>
      <c r="BI85" s="324"/>
      <c r="BJ85" s="324"/>
      <c r="BK85" s="324"/>
      <c r="BL85" s="324"/>
      <c r="BM85" s="324"/>
      <c r="BN85" s="324"/>
      <c r="BO85" s="324"/>
      <c r="BP85" s="324"/>
      <c r="BQ85" s="324"/>
      <c r="BR85" s="324"/>
      <c r="BS85" s="324"/>
      <c r="BT85" s="324"/>
      <c r="BU85" s="324"/>
      <c r="BV85" s="324"/>
      <c r="BW85" s="324"/>
    </row>
    <row r="86" spans="1:75" s="287" customFormat="1" ht="12" customHeight="1">
      <c r="A86" s="348">
        <v>8</v>
      </c>
      <c r="B86" s="312" t="s">
        <v>154</v>
      </c>
      <c r="C86" s="517">
        <v>42459</v>
      </c>
      <c r="D86" s="320">
        <v>0.7</v>
      </c>
      <c r="E86" s="320">
        <v>7.2</v>
      </c>
      <c r="F86" s="320">
        <v>10.9</v>
      </c>
      <c r="G86" s="387">
        <v>90.46280716414252</v>
      </c>
      <c r="H86" s="320">
        <v>8.17</v>
      </c>
      <c r="I86" s="321">
        <v>4.2</v>
      </c>
      <c r="J86" s="320">
        <v>55</v>
      </c>
      <c r="K86" s="321">
        <v>3.5</v>
      </c>
      <c r="L86" s="412">
        <v>8.4</v>
      </c>
      <c r="M86" s="412">
        <v>33</v>
      </c>
      <c r="N86" s="412"/>
      <c r="O86" s="412">
        <v>3500</v>
      </c>
      <c r="P86" s="412" t="s">
        <v>184</v>
      </c>
      <c r="Q86" s="412">
        <v>3900</v>
      </c>
      <c r="R86" s="412" t="s">
        <v>189</v>
      </c>
      <c r="S86" s="331"/>
      <c r="T86" s="106"/>
      <c r="U86" s="324"/>
      <c r="V86" s="324"/>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24"/>
      <c r="BI86" s="324"/>
      <c r="BJ86" s="324"/>
      <c r="BK86" s="324"/>
      <c r="BL86" s="324"/>
      <c r="BM86" s="324"/>
      <c r="BN86" s="324"/>
      <c r="BO86" s="324"/>
      <c r="BP86" s="324"/>
      <c r="BQ86" s="324"/>
      <c r="BR86" s="324"/>
      <c r="BS86" s="324"/>
      <c r="BT86" s="324"/>
      <c r="BU86" s="324"/>
      <c r="BV86" s="324"/>
      <c r="BW86" s="324"/>
    </row>
    <row r="87" spans="1:75" s="287" customFormat="1" ht="12" customHeight="1">
      <c r="A87" s="348">
        <v>8</v>
      </c>
      <c r="B87" s="312" t="s">
        <v>154</v>
      </c>
      <c r="C87" s="550">
        <v>42521</v>
      </c>
      <c r="D87" s="374">
        <v>0.35</v>
      </c>
      <c r="E87" s="326">
        <v>18.7</v>
      </c>
      <c r="F87" s="326">
        <v>7.4</v>
      </c>
      <c r="G87" s="387">
        <v>79.33645813942742</v>
      </c>
      <c r="H87" s="326">
        <v>8.02</v>
      </c>
      <c r="I87" s="329">
        <v>3.8</v>
      </c>
      <c r="J87" s="333">
        <v>60.5</v>
      </c>
      <c r="K87" s="329">
        <v>3.2</v>
      </c>
      <c r="L87" s="381">
        <v>97</v>
      </c>
      <c r="M87" s="381">
        <v>120</v>
      </c>
      <c r="N87" s="381"/>
      <c r="O87" s="381">
        <v>1400</v>
      </c>
      <c r="P87" s="381">
        <v>100</v>
      </c>
      <c r="Q87" s="381">
        <v>2100</v>
      </c>
      <c r="R87" s="381" t="s">
        <v>189</v>
      </c>
      <c r="S87" s="331"/>
      <c r="T87" s="260"/>
      <c r="U87" s="288"/>
      <c r="V87" s="324"/>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O87" s="324"/>
      <c r="BP87" s="324"/>
      <c r="BQ87" s="324"/>
      <c r="BR87" s="324"/>
      <c r="BS87" s="324"/>
      <c r="BT87" s="324"/>
      <c r="BU87" s="324"/>
      <c r="BV87" s="324"/>
      <c r="BW87" s="324"/>
    </row>
    <row r="88" spans="1:75" s="287" customFormat="1" ht="12" customHeight="1">
      <c r="A88" s="348">
        <v>8</v>
      </c>
      <c r="B88" s="312" t="s">
        <v>154</v>
      </c>
      <c r="C88" s="340"/>
      <c r="D88" s="368"/>
      <c r="E88" s="320"/>
      <c r="F88" s="320"/>
      <c r="G88" s="387"/>
      <c r="H88" s="320"/>
      <c r="I88" s="321"/>
      <c r="J88" s="320"/>
      <c r="K88" s="321"/>
      <c r="L88" s="381"/>
      <c r="M88" s="381"/>
      <c r="N88" s="381"/>
      <c r="O88" s="381"/>
      <c r="P88" s="381"/>
      <c r="Q88" s="381"/>
      <c r="R88" s="368"/>
      <c r="S88" s="282"/>
      <c r="T88" s="106"/>
      <c r="U88" s="288"/>
      <c r="V88" s="324"/>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K88" s="324"/>
      <c r="BL88" s="324"/>
      <c r="BM88" s="324"/>
      <c r="BN88" s="324"/>
      <c r="BO88" s="324"/>
      <c r="BP88" s="324"/>
      <c r="BQ88" s="324"/>
      <c r="BR88" s="324"/>
      <c r="BS88" s="324"/>
      <c r="BT88" s="324"/>
      <c r="BU88" s="324"/>
      <c r="BV88" s="324"/>
      <c r="BW88" s="324"/>
    </row>
    <row r="89" spans="1:75" s="287" customFormat="1" ht="12" customHeight="1">
      <c r="A89" s="348">
        <v>8</v>
      </c>
      <c r="B89" s="312" t="s">
        <v>154</v>
      </c>
      <c r="C89" s="340"/>
      <c r="D89" s="374"/>
      <c r="E89" s="320"/>
      <c r="F89" s="320"/>
      <c r="G89" s="387"/>
      <c r="H89" s="320"/>
      <c r="I89" s="321"/>
      <c r="J89" s="320"/>
      <c r="K89" s="321"/>
      <c r="L89" s="381"/>
      <c r="M89" s="381"/>
      <c r="N89" s="381"/>
      <c r="O89" s="381"/>
      <c r="P89" s="381"/>
      <c r="Q89" s="381"/>
      <c r="R89" s="381"/>
      <c r="S89" s="381"/>
      <c r="T89" s="106"/>
      <c r="U89" s="288"/>
      <c r="V89" s="324"/>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K89" s="324"/>
      <c r="BL89" s="324"/>
      <c r="BM89" s="324"/>
      <c r="BN89" s="324"/>
      <c r="BO89" s="324"/>
      <c r="BP89" s="324"/>
      <c r="BQ89" s="324"/>
      <c r="BR89" s="324"/>
      <c r="BS89" s="324"/>
      <c r="BT89" s="324"/>
      <c r="BU89" s="324"/>
      <c r="BV89" s="324"/>
      <c r="BW89" s="324"/>
    </row>
    <row r="90" spans="1:75" s="287" customFormat="1" ht="12">
      <c r="A90" s="348">
        <v>8</v>
      </c>
      <c r="B90" s="312" t="s">
        <v>154</v>
      </c>
      <c r="C90" s="334"/>
      <c r="D90" s="374"/>
      <c r="E90" s="320"/>
      <c r="F90" s="320"/>
      <c r="G90" s="387"/>
      <c r="H90" s="320"/>
      <c r="I90" s="255"/>
      <c r="J90" s="320"/>
      <c r="K90" s="321"/>
      <c r="L90" s="255"/>
      <c r="M90" s="255"/>
      <c r="N90" s="255"/>
      <c r="O90" s="257"/>
      <c r="P90" s="255"/>
      <c r="Q90" s="257"/>
      <c r="R90" s="257"/>
      <c r="S90" s="497"/>
      <c r="T90" s="106"/>
      <c r="U90" s="288"/>
      <c r="V90" s="324"/>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BC90" s="324"/>
      <c r="BD90" s="324"/>
      <c r="BE90" s="324"/>
      <c r="BF90" s="324"/>
      <c r="BG90" s="324"/>
      <c r="BH90" s="324"/>
      <c r="BI90" s="324"/>
      <c r="BJ90" s="324"/>
      <c r="BK90" s="324"/>
      <c r="BL90" s="324"/>
      <c r="BM90" s="324"/>
      <c r="BN90" s="324"/>
      <c r="BO90" s="324"/>
      <c r="BP90" s="324"/>
      <c r="BQ90" s="324"/>
      <c r="BR90" s="324"/>
      <c r="BS90" s="324"/>
      <c r="BT90" s="324"/>
      <c r="BU90" s="324"/>
      <c r="BV90" s="324"/>
      <c r="BW90" s="324"/>
    </row>
    <row r="91" spans="1:21" s="287" customFormat="1" ht="12" customHeight="1">
      <c r="A91" s="285">
        <v>9</v>
      </c>
      <c r="B91" s="312" t="s">
        <v>155</v>
      </c>
      <c r="C91" s="379" t="s">
        <v>183</v>
      </c>
      <c r="D91" s="374">
        <v>0.52</v>
      </c>
      <c r="E91" s="308">
        <v>4.6</v>
      </c>
      <c r="F91" s="313">
        <v>11.2</v>
      </c>
      <c r="G91" s="387">
        <v>86.89981715615686</v>
      </c>
      <c r="H91" s="313">
        <v>7.78</v>
      </c>
      <c r="I91" s="372">
        <v>12</v>
      </c>
      <c r="J91" s="313">
        <v>60.2</v>
      </c>
      <c r="K91" s="308">
        <v>5.2</v>
      </c>
      <c r="L91" s="314">
        <v>35</v>
      </c>
      <c r="M91" s="314">
        <v>110</v>
      </c>
      <c r="N91" s="261">
        <v>27</v>
      </c>
      <c r="O91" s="314">
        <v>7400</v>
      </c>
      <c r="P91" s="314" t="s">
        <v>184</v>
      </c>
      <c r="Q91" s="314">
        <v>8000</v>
      </c>
      <c r="R91" s="346">
        <v>14</v>
      </c>
      <c r="S91" s="268"/>
      <c r="T91" s="350"/>
      <c r="U91" s="351"/>
    </row>
    <row r="92" spans="1:75" s="287" customFormat="1" ht="12" customHeight="1">
      <c r="A92" s="348">
        <v>9</v>
      </c>
      <c r="B92" s="312" t="s">
        <v>155</v>
      </c>
      <c r="C92" s="513">
        <v>42425</v>
      </c>
      <c r="D92" s="368">
        <v>0.45499999999999996</v>
      </c>
      <c r="E92" s="326">
        <v>3.6</v>
      </c>
      <c r="F92" s="333">
        <v>11.6</v>
      </c>
      <c r="G92" s="387">
        <v>87.62255255013068</v>
      </c>
      <c r="H92" s="329">
        <v>7.88</v>
      </c>
      <c r="I92" s="313">
        <v>2.6</v>
      </c>
      <c r="J92" s="329">
        <v>68.2</v>
      </c>
      <c r="K92" s="329">
        <v>2.6</v>
      </c>
      <c r="L92" s="381">
        <v>27</v>
      </c>
      <c r="M92" s="381">
        <v>56</v>
      </c>
      <c r="N92" s="381">
        <v>6</v>
      </c>
      <c r="O92" s="381">
        <v>9600</v>
      </c>
      <c r="P92" s="381">
        <v>18</v>
      </c>
      <c r="Q92" s="381">
        <v>9700</v>
      </c>
      <c r="R92" s="381" t="s">
        <v>189</v>
      </c>
      <c r="S92" s="391"/>
      <c r="T92" s="106"/>
      <c r="U92" s="324"/>
      <c r="V92" s="324"/>
      <c r="W92" s="324"/>
      <c r="X92" s="324"/>
      <c r="Y92" s="324"/>
      <c r="Z92" s="324"/>
      <c r="AA92" s="324"/>
      <c r="AB92" s="324"/>
      <c r="AC92" s="324"/>
      <c r="AD92" s="324"/>
      <c r="AE92" s="324"/>
      <c r="AF92" s="324"/>
      <c r="AG92" s="324"/>
      <c r="AH92" s="324"/>
      <c r="AI92" s="324"/>
      <c r="AJ92" s="324"/>
      <c r="AK92" s="324"/>
      <c r="AL92" s="324"/>
      <c r="AM92" s="324"/>
      <c r="AN92" s="324"/>
      <c r="AO92" s="324"/>
      <c r="AP92" s="324"/>
      <c r="AQ92" s="324"/>
      <c r="AR92" s="324"/>
      <c r="AS92" s="324"/>
      <c r="AT92" s="324"/>
      <c r="AU92" s="324"/>
      <c r="AV92" s="324"/>
      <c r="AW92" s="324"/>
      <c r="AX92" s="324"/>
      <c r="AY92" s="324"/>
      <c r="AZ92" s="324"/>
      <c r="BA92" s="324"/>
      <c r="BB92" s="324"/>
      <c r="BC92" s="324"/>
      <c r="BD92" s="324"/>
      <c r="BE92" s="324"/>
      <c r="BF92" s="324"/>
      <c r="BG92" s="324"/>
      <c r="BH92" s="324"/>
      <c r="BI92" s="324"/>
      <c r="BJ92" s="324"/>
      <c r="BK92" s="324"/>
      <c r="BL92" s="324"/>
      <c r="BM92" s="324"/>
      <c r="BN92" s="324"/>
      <c r="BO92" s="324"/>
      <c r="BP92" s="324"/>
      <c r="BQ92" s="324"/>
      <c r="BR92" s="324"/>
      <c r="BS92" s="324"/>
      <c r="BT92" s="324"/>
      <c r="BU92" s="324"/>
      <c r="BV92" s="324"/>
      <c r="BW92" s="324"/>
    </row>
    <row r="93" spans="1:75" s="287" customFormat="1" ht="12" customHeight="1">
      <c r="A93" s="348">
        <v>9</v>
      </c>
      <c r="B93" s="312" t="s">
        <v>155</v>
      </c>
      <c r="C93" s="517">
        <v>42459</v>
      </c>
      <c r="D93" s="326">
        <v>0.22749999999999998</v>
      </c>
      <c r="E93" s="326">
        <v>6.1</v>
      </c>
      <c r="F93" s="326">
        <v>11.9</v>
      </c>
      <c r="G93" s="387">
        <v>96.02868992613074</v>
      </c>
      <c r="H93" s="326">
        <v>8.02</v>
      </c>
      <c r="I93" s="327">
        <v>2.3</v>
      </c>
      <c r="J93" s="320">
        <v>71.2</v>
      </c>
      <c r="K93" s="327">
        <v>3.1</v>
      </c>
      <c r="L93" s="412">
        <v>14</v>
      </c>
      <c r="M93" s="412">
        <v>50</v>
      </c>
      <c r="N93" s="412">
        <v>18</v>
      </c>
      <c r="O93" s="412">
        <v>7600</v>
      </c>
      <c r="P93" s="412" t="s">
        <v>184</v>
      </c>
      <c r="Q93" s="412">
        <v>7500</v>
      </c>
      <c r="R93" s="412" t="s">
        <v>189</v>
      </c>
      <c r="S93" s="331"/>
      <c r="T93" s="260"/>
      <c r="U93" s="324"/>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4"/>
      <c r="AZ93" s="324"/>
      <c r="BA93" s="324"/>
      <c r="BB93" s="324"/>
      <c r="BC93" s="324"/>
      <c r="BD93" s="324"/>
      <c r="BE93" s="324"/>
      <c r="BF93" s="324"/>
      <c r="BG93" s="324"/>
      <c r="BH93" s="324"/>
      <c r="BI93" s="324"/>
      <c r="BJ93" s="324"/>
      <c r="BK93" s="324"/>
      <c r="BL93" s="324"/>
      <c r="BM93" s="324"/>
      <c r="BN93" s="324"/>
      <c r="BO93" s="324"/>
      <c r="BP93" s="324"/>
      <c r="BQ93" s="324"/>
      <c r="BR93" s="324"/>
      <c r="BS93" s="324"/>
      <c r="BT93" s="324"/>
      <c r="BU93" s="324"/>
      <c r="BV93" s="324"/>
      <c r="BW93" s="324"/>
    </row>
    <row r="94" spans="1:75" s="287" customFormat="1" ht="12" customHeight="1">
      <c r="A94" s="285">
        <v>9</v>
      </c>
      <c r="B94" s="312" t="s">
        <v>155</v>
      </c>
      <c r="C94" s="517">
        <v>42487</v>
      </c>
      <c r="D94" s="369">
        <v>0.2</v>
      </c>
      <c r="E94" s="326">
        <v>5.7</v>
      </c>
      <c r="F94" s="326">
        <v>10.2</v>
      </c>
      <c r="G94" s="387">
        <v>81.46202134944055</v>
      </c>
      <c r="H94" s="326">
        <v>7.9</v>
      </c>
      <c r="I94" s="327">
        <v>9.5</v>
      </c>
      <c r="J94" s="326">
        <v>61.5</v>
      </c>
      <c r="K94" s="321">
        <v>7.4</v>
      </c>
      <c r="L94" s="412">
        <v>60</v>
      </c>
      <c r="M94" s="412">
        <v>150</v>
      </c>
      <c r="N94" s="412">
        <v>40</v>
      </c>
      <c r="O94" s="412">
        <v>6200</v>
      </c>
      <c r="P94" s="412">
        <v>92</v>
      </c>
      <c r="Q94" s="412">
        <v>6700</v>
      </c>
      <c r="R94" s="412">
        <v>20</v>
      </c>
      <c r="S94" s="282"/>
      <c r="T94" s="337"/>
      <c r="U94" s="28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4"/>
      <c r="AZ94" s="324"/>
      <c r="BA94" s="324"/>
      <c r="BB94" s="324"/>
      <c r="BC94" s="324"/>
      <c r="BD94" s="324"/>
      <c r="BE94" s="324"/>
      <c r="BF94" s="324"/>
      <c r="BG94" s="324"/>
      <c r="BH94" s="324"/>
      <c r="BI94" s="324"/>
      <c r="BJ94" s="324"/>
      <c r="BK94" s="324"/>
      <c r="BL94" s="324"/>
      <c r="BM94" s="324"/>
      <c r="BN94" s="324"/>
      <c r="BO94" s="324"/>
      <c r="BP94" s="324"/>
      <c r="BQ94" s="324"/>
      <c r="BR94" s="324"/>
      <c r="BS94" s="324"/>
      <c r="BT94" s="324"/>
      <c r="BU94" s="324"/>
      <c r="BV94" s="324"/>
      <c r="BW94" s="324"/>
    </row>
    <row r="95" spans="1:75" s="287" customFormat="1" ht="12" customHeight="1">
      <c r="A95" s="348">
        <v>9</v>
      </c>
      <c r="B95" s="312" t="s">
        <v>155</v>
      </c>
      <c r="C95" s="550">
        <v>42521</v>
      </c>
      <c r="D95" s="371">
        <v>0.091</v>
      </c>
      <c r="E95" s="326">
        <v>16.2</v>
      </c>
      <c r="F95" s="326">
        <v>8.5</v>
      </c>
      <c r="G95" s="387">
        <v>86.69765307530987</v>
      </c>
      <c r="H95" s="320">
        <v>7.9</v>
      </c>
      <c r="I95" s="329">
        <v>1.5</v>
      </c>
      <c r="J95" s="329">
        <v>69.5</v>
      </c>
      <c r="K95" s="329">
        <v>3.7</v>
      </c>
      <c r="L95" s="381">
        <v>160</v>
      </c>
      <c r="M95" s="381">
        <v>190</v>
      </c>
      <c r="N95" s="381">
        <v>20</v>
      </c>
      <c r="O95" s="381">
        <v>4200</v>
      </c>
      <c r="P95" s="381">
        <v>66</v>
      </c>
      <c r="Q95" s="381">
        <v>4600</v>
      </c>
      <c r="R95" s="381" t="s">
        <v>189</v>
      </c>
      <c r="S95" s="331"/>
      <c r="T95" s="260"/>
      <c r="U95" s="288"/>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c r="AZ95" s="324"/>
      <c r="BA95" s="324"/>
      <c r="BB95" s="324"/>
      <c r="BC95" s="324"/>
      <c r="BD95" s="324"/>
      <c r="BE95" s="324"/>
      <c r="BF95" s="324"/>
      <c r="BG95" s="324"/>
      <c r="BH95" s="324"/>
      <c r="BI95" s="324"/>
      <c r="BJ95" s="324"/>
      <c r="BK95" s="324"/>
      <c r="BL95" s="324"/>
      <c r="BM95" s="324"/>
      <c r="BN95" s="324"/>
      <c r="BO95" s="324"/>
      <c r="BP95" s="324"/>
      <c r="BQ95" s="324"/>
      <c r="BR95" s="324"/>
      <c r="BS95" s="324"/>
      <c r="BT95" s="324"/>
      <c r="BU95" s="324"/>
      <c r="BV95" s="324"/>
      <c r="BW95" s="324"/>
    </row>
    <row r="96" spans="1:75" s="287" customFormat="1" ht="12" customHeight="1">
      <c r="A96" s="285">
        <v>9</v>
      </c>
      <c r="B96" s="312" t="s">
        <v>155</v>
      </c>
      <c r="C96" s="517" t="s">
        <v>201</v>
      </c>
      <c r="D96" s="371">
        <v>0.05</v>
      </c>
      <c r="E96" s="320">
        <v>15.3</v>
      </c>
      <c r="F96" s="320">
        <v>7.9</v>
      </c>
      <c r="G96" s="387">
        <v>79.08243127665132</v>
      </c>
      <c r="H96" s="320">
        <v>7.86</v>
      </c>
      <c r="I96" s="321">
        <v>1</v>
      </c>
      <c r="J96" s="320">
        <v>72.4</v>
      </c>
      <c r="K96" s="320">
        <v>2</v>
      </c>
      <c r="L96" s="381">
        <v>160</v>
      </c>
      <c r="M96" s="381">
        <v>240</v>
      </c>
      <c r="N96" s="381">
        <v>20</v>
      </c>
      <c r="O96" s="381">
        <v>5300</v>
      </c>
      <c r="P96" s="381">
        <v>65</v>
      </c>
      <c r="Q96" s="381">
        <v>4700</v>
      </c>
      <c r="R96" s="381" t="s">
        <v>189</v>
      </c>
      <c r="S96" s="282"/>
      <c r="T96" s="106"/>
      <c r="U96" s="288"/>
      <c r="V96" s="324"/>
      <c r="W96" s="324"/>
      <c r="X96" s="324"/>
      <c r="Y96" s="324"/>
      <c r="Z96" s="324"/>
      <c r="AA96" s="324"/>
      <c r="AB96" s="324"/>
      <c r="AC96" s="324"/>
      <c r="AD96" s="324"/>
      <c r="AE96" s="324"/>
      <c r="AF96" s="324"/>
      <c r="AG96" s="324"/>
      <c r="AH96" s="324"/>
      <c r="AI96" s="324"/>
      <c r="AJ96" s="324"/>
      <c r="AK96" s="324"/>
      <c r="AL96" s="324"/>
      <c r="AM96" s="324"/>
      <c r="AN96" s="324"/>
      <c r="AO96" s="324"/>
      <c r="AP96" s="324"/>
      <c r="AQ96" s="324"/>
      <c r="AR96" s="324"/>
      <c r="AS96" s="324"/>
      <c r="AT96" s="324"/>
      <c r="AU96" s="324"/>
      <c r="AV96" s="324"/>
      <c r="AW96" s="324"/>
      <c r="AX96" s="324"/>
      <c r="AY96" s="324"/>
      <c r="AZ96" s="324"/>
      <c r="BA96" s="324"/>
      <c r="BB96" s="324"/>
      <c r="BC96" s="324"/>
      <c r="BD96" s="324"/>
      <c r="BE96" s="324"/>
      <c r="BF96" s="324"/>
      <c r="BG96" s="324"/>
      <c r="BH96" s="324"/>
      <c r="BI96" s="324"/>
      <c r="BJ96" s="324"/>
      <c r="BK96" s="324"/>
      <c r="BL96" s="324"/>
      <c r="BM96" s="324"/>
      <c r="BN96" s="324"/>
      <c r="BO96" s="324"/>
      <c r="BP96" s="324"/>
      <c r="BQ96" s="324"/>
      <c r="BR96" s="324"/>
      <c r="BS96" s="324"/>
      <c r="BT96" s="324"/>
      <c r="BU96" s="324"/>
      <c r="BV96" s="324"/>
      <c r="BW96" s="324"/>
    </row>
    <row r="97" spans="1:75" s="287" customFormat="1" ht="12" customHeight="1">
      <c r="A97" s="285">
        <v>9</v>
      </c>
      <c r="B97" s="312" t="s">
        <v>155</v>
      </c>
      <c r="C97" s="319" t="s">
        <v>200</v>
      </c>
      <c r="D97" s="515">
        <v>0.05</v>
      </c>
      <c r="E97" s="320">
        <v>16.5</v>
      </c>
      <c r="F97" s="320">
        <v>7.7</v>
      </c>
      <c r="G97" s="387">
        <v>79.0225002127037</v>
      </c>
      <c r="H97" s="320">
        <v>7.85</v>
      </c>
      <c r="I97" s="328">
        <v>0.85</v>
      </c>
      <c r="J97" s="320">
        <v>73.6</v>
      </c>
      <c r="K97" s="321">
        <v>1.5</v>
      </c>
      <c r="L97" s="255">
        <v>130</v>
      </c>
      <c r="M97" s="255">
        <v>170</v>
      </c>
      <c r="N97" s="255" t="s">
        <v>188</v>
      </c>
      <c r="O97" s="257">
        <v>6600</v>
      </c>
      <c r="P97" s="255">
        <v>30</v>
      </c>
      <c r="Q97" s="257">
        <v>6600</v>
      </c>
      <c r="R97" s="257" t="s">
        <v>189</v>
      </c>
      <c r="S97" s="282"/>
      <c r="T97" s="106"/>
      <c r="U97" s="288"/>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4"/>
      <c r="AR97" s="324"/>
      <c r="AS97" s="324"/>
      <c r="AT97" s="324"/>
      <c r="AU97" s="324"/>
      <c r="AV97" s="324"/>
      <c r="AW97" s="324"/>
      <c r="AX97" s="324"/>
      <c r="AY97" s="324"/>
      <c r="AZ97" s="324"/>
      <c r="BA97" s="324"/>
      <c r="BB97" s="324"/>
      <c r="BC97" s="324"/>
      <c r="BD97" s="324"/>
      <c r="BE97" s="324"/>
      <c r="BF97" s="324"/>
      <c r="BG97" s="324"/>
      <c r="BH97" s="324"/>
      <c r="BI97" s="324"/>
      <c r="BJ97" s="324"/>
      <c r="BK97" s="324"/>
      <c r="BL97" s="324"/>
      <c r="BM97" s="324"/>
      <c r="BN97" s="324"/>
      <c r="BO97" s="324"/>
      <c r="BP97" s="324"/>
      <c r="BQ97" s="324"/>
      <c r="BR97" s="324"/>
      <c r="BS97" s="324"/>
      <c r="BT97" s="324"/>
      <c r="BU97" s="324"/>
      <c r="BV97" s="324"/>
      <c r="BW97" s="324"/>
    </row>
    <row r="98" spans="1:75" s="287" customFormat="1" ht="12" customHeight="1">
      <c r="A98" s="348">
        <v>9</v>
      </c>
      <c r="B98" s="312" t="s">
        <v>155</v>
      </c>
      <c r="C98" s="340"/>
      <c r="D98" s="460"/>
      <c r="E98" s="320"/>
      <c r="F98" s="320"/>
      <c r="G98" s="387"/>
      <c r="H98" s="320"/>
      <c r="I98" s="321"/>
      <c r="J98" s="320"/>
      <c r="K98" s="321"/>
      <c r="L98" s="381"/>
      <c r="M98" s="381"/>
      <c r="N98" s="381"/>
      <c r="O98" s="381"/>
      <c r="P98" s="381"/>
      <c r="Q98" s="381"/>
      <c r="R98" s="381"/>
      <c r="S98" s="282"/>
      <c r="T98" s="106"/>
      <c r="U98" s="288"/>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4"/>
      <c r="AY98" s="324"/>
      <c r="AZ98" s="324"/>
      <c r="BA98" s="324"/>
      <c r="BB98" s="324"/>
      <c r="BC98" s="324"/>
      <c r="BD98" s="324"/>
      <c r="BE98" s="324"/>
      <c r="BF98" s="324"/>
      <c r="BG98" s="324"/>
      <c r="BH98" s="324"/>
      <c r="BI98" s="324"/>
      <c r="BJ98" s="324"/>
      <c r="BK98" s="324"/>
      <c r="BL98" s="324"/>
      <c r="BM98" s="324"/>
      <c r="BN98" s="324"/>
      <c r="BO98" s="324"/>
      <c r="BP98" s="324"/>
      <c r="BQ98" s="324"/>
      <c r="BR98" s="324"/>
      <c r="BS98" s="324"/>
      <c r="BT98" s="324"/>
      <c r="BU98" s="324"/>
      <c r="BV98" s="324"/>
      <c r="BW98" s="324"/>
    </row>
    <row r="99" spans="1:75" s="287" customFormat="1" ht="12" customHeight="1">
      <c r="A99" s="285">
        <v>9</v>
      </c>
      <c r="B99" s="312" t="s">
        <v>155</v>
      </c>
      <c r="C99" s="340"/>
      <c r="D99" s="460"/>
      <c r="E99" s="320"/>
      <c r="F99" s="320"/>
      <c r="G99" s="387"/>
      <c r="H99" s="320"/>
      <c r="I99" s="321"/>
      <c r="J99" s="320"/>
      <c r="K99" s="321"/>
      <c r="L99" s="255"/>
      <c r="M99" s="255"/>
      <c r="N99" s="255"/>
      <c r="O99" s="257"/>
      <c r="P99" s="255"/>
      <c r="Q99" s="257"/>
      <c r="R99" s="257"/>
      <c r="S99" s="282"/>
      <c r="T99" s="106"/>
      <c r="U99" s="288"/>
      <c r="V99" s="324"/>
      <c r="W99" s="324"/>
      <c r="X99" s="324"/>
      <c r="Y99" s="324"/>
      <c r="Z99" s="324"/>
      <c r="AA99" s="324"/>
      <c r="AB99" s="324"/>
      <c r="AC99" s="324"/>
      <c r="AD99" s="324"/>
      <c r="AE99" s="324"/>
      <c r="AF99" s="324"/>
      <c r="AG99" s="324"/>
      <c r="AH99" s="324"/>
      <c r="AI99" s="324"/>
      <c r="AJ99" s="324"/>
      <c r="AK99" s="324"/>
      <c r="AL99" s="324"/>
      <c r="AM99" s="324"/>
      <c r="AN99" s="324"/>
      <c r="AO99" s="324"/>
      <c r="AP99" s="324"/>
      <c r="AQ99" s="324"/>
      <c r="AR99" s="324"/>
      <c r="AS99" s="324"/>
      <c r="AT99" s="324"/>
      <c r="AU99" s="324"/>
      <c r="AV99" s="324"/>
      <c r="AW99" s="324"/>
      <c r="AX99" s="324"/>
      <c r="AY99" s="324"/>
      <c r="AZ99" s="324"/>
      <c r="BA99" s="324"/>
      <c r="BB99" s="324"/>
      <c r="BC99" s="324"/>
      <c r="BD99" s="324"/>
      <c r="BE99" s="324"/>
      <c r="BF99" s="324"/>
      <c r="BG99" s="324"/>
      <c r="BH99" s="324"/>
      <c r="BI99" s="324"/>
      <c r="BJ99" s="324"/>
      <c r="BK99" s="324"/>
      <c r="BL99" s="324"/>
      <c r="BM99" s="324"/>
      <c r="BN99" s="324"/>
      <c r="BO99" s="324"/>
      <c r="BP99" s="324"/>
      <c r="BQ99" s="324"/>
      <c r="BR99" s="324"/>
      <c r="BS99" s="324"/>
      <c r="BT99" s="324"/>
      <c r="BU99" s="324"/>
      <c r="BV99" s="324"/>
      <c r="BW99" s="324"/>
    </row>
    <row r="100" spans="1:75" s="287" customFormat="1" ht="12" customHeight="1">
      <c r="A100" s="348">
        <v>9</v>
      </c>
      <c r="B100" s="312" t="s">
        <v>155</v>
      </c>
      <c r="C100" s="340"/>
      <c r="D100" s="371"/>
      <c r="E100" s="320"/>
      <c r="F100" s="320"/>
      <c r="G100" s="387"/>
      <c r="H100" s="320"/>
      <c r="I100" s="321"/>
      <c r="J100" s="320"/>
      <c r="K100" s="321"/>
      <c r="L100" s="381"/>
      <c r="M100" s="381"/>
      <c r="N100" s="381"/>
      <c r="O100" s="381"/>
      <c r="P100" s="381"/>
      <c r="Q100" s="381"/>
      <c r="R100" s="381"/>
      <c r="S100" s="381"/>
      <c r="T100" s="106"/>
      <c r="U100" s="288"/>
      <c r="V100" s="324"/>
      <c r="W100" s="324"/>
      <c r="X100" s="324"/>
      <c r="Y100" s="324"/>
      <c r="Z100" s="324"/>
      <c r="AA100" s="324"/>
      <c r="AB100" s="324"/>
      <c r="AC100" s="324"/>
      <c r="AD100" s="324"/>
      <c r="AE100" s="324"/>
      <c r="AF100" s="324"/>
      <c r="AG100" s="324"/>
      <c r="AH100" s="324"/>
      <c r="AI100" s="324"/>
      <c r="AJ100" s="324"/>
      <c r="AK100" s="324"/>
      <c r="AL100" s="324"/>
      <c r="AM100" s="324"/>
      <c r="AN100" s="324"/>
      <c r="AO100" s="324"/>
      <c r="AP100" s="324"/>
      <c r="AQ100" s="324"/>
      <c r="AR100" s="324"/>
      <c r="AS100" s="324"/>
      <c r="AT100" s="324"/>
      <c r="AU100" s="324"/>
      <c r="AV100" s="324"/>
      <c r="AW100" s="324"/>
      <c r="AX100" s="324"/>
      <c r="AY100" s="324"/>
      <c r="AZ100" s="324"/>
      <c r="BA100" s="324"/>
      <c r="BB100" s="324"/>
      <c r="BC100" s="324"/>
      <c r="BD100" s="324"/>
      <c r="BE100" s="324"/>
      <c r="BF100" s="324"/>
      <c r="BG100" s="324"/>
      <c r="BH100" s="324"/>
      <c r="BI100" s="324"/>
      <c r="BJ100" s="324"/>
      <c r="BK100" s="324"/>
      <c r="BL100" s="324"/>
      <c r="BM100" s="324"/>
      <c r="BN100" s="324"/>
      <c r="BO100" s="324"/>
      <c r="BP100" s="324"/>
      <c r="BQ100" s="324"/>
      <c r="BR100" s="324"/>
      <c r="BS100" s="324"/>
      <c r="BT100" s="324"/>
      <c r="BU100" s="324"/>
      <c r="BV100" s="324"/>
      <c r="BW100" s="324"/>
    </row>
    <row r="101" spans="1:75" s="287" customFormat="1" ht="12" customHeight="1">
      <c r="A101" s="285">
        <v>9</v>
      </c>
      <c r="B101" s="312" t="s">
        <v>155</v>
      </c>
      <c r="C101" s="334"/>
      <c r="D101" s="368"/>
      <c r="E101" s="320"/>
      <c r="F101" s="320"/>
      <c r="G101" s="387"/>
      <c r="H101" s="320"/>
      <c r="I101" s="256"/>
      <c r="J101" s="320"/>
      <c r="K101" s="320"/>
      <c r="L101" s="255"/>
      <c r="M101" s="255"/>
      <c r="N101" s="257"/>
      <c r="O101" s="257"/>
      <c r="P101" s="255"/>
      <c r="Q101" s="257"/>
      <c r="R101" s="458"/>
      <c r="S101" s="257"/>
      <c r="T101" s="106"/>
      <c r="U101" s="288"/>
      <c r="V101" s="324"/>
      <c r="W101" s="324"/>
      <c r="X101" s="324"/>
      <c r="Y101" s="324"/>
      <c r="Z101" s="324"/>
      <c r="AA101" s="324"/>
      <c r="AB101" s="324"/>
      <c r="AC101" s="324"/>
      <c r="AD101" s="324"/>
      <c r="AE101" s="324"/>
      <c r="AF101" s="324"/>
      <c r="AG101" s="324"/>
      <c r="AH101" s="324"/>
      <c r="AI101" s="324"/>
      <c r="AJ101" s="324"/>
      <c r="AK101" s="324"/>
      <c r="AL101" s="324"/>
      <c r="AM101" s="324"/>
      <c r="AN101" s="324"/>
      <c r="AO101" s="324"/>
      <c r="AP101" s="324"/>
      <c r="AQ101" s="324"/>
      <c r="AR101" s="324"/>
      <c r="AS101" s="324"/>
      <c r="AT101" s="324"/>
      <c r="AU101" s="324"/>
      <c r="AV101" s="324"/>
      <c r="AW101" s="324"/>
      <c r="AX101" s="324"/>
      <c r="AY101" s="324"/>
      <c r="AZ101" s="324"/>
      <c r="BA101" s="324"/>
      <c r="BB101" s="324"/>
      <c r="BC101" s="324"/>
      <c r="BD101" s="324"/>
      <c r="BE101" s="324"/>
      <c r="BF101" s="324"/>
      <c r="BG101" s="324"/>
      <c r="BH101" s="324"/>
      <c r="BI101" s="324"/>
      <c r="BJ101" s="324"/>
      <c r="BK101" s="324"/>
      <c r="BL101" s="324"/>
      <c r="BM101" s="324"/>
      <c r="BN101" s="324"/>
      <c r="BO101" s="324"/>
      <c r="BP101" s="324"/>
      <c r="BQ101" s="324"/>
      <c r="BR101" s="324"/>
      <c r="BS101" s="324"/>
      <c r="BT101" s="324"/>
      <c r="BU101" s="324"/>
      <c r="BV101" s="324"/>
      <c r="BW101" s="324"/>
    </row>
    <row r="102" spans="1:75" s="287" customFormat="1" ht="12">
      <c r="A102" s="348">
        <v>9</v>
      </c>
      <c r="B102" s="312" t="s">
        <v>155</v>
      </c>
      <c r="C102" s="334"/>
      <c r="D102" s="374"/>
      <c r="E102" s="320"/>
      <c r="F102" s="320"/>
      <c r="G102" s="387"/>
      <c r="H102" s="320"/>
      <c r="I102" s="320"/>
      <c r="J102" s="320"/>
      <c r="K102" s="321"/>
      <c r="L102" s="255"/>
      <c r="M102" s="255"/>
      <c r="N102" s="255"/>
      <c r="O102" s="257"/>
      <c r="P102" s="255"/>
      <c r="Q102" s="257"/>
      <c r="R102" s="257"/>
      <c r="S102" s="497"/>
      <c r="T102" s="106"/>
      <c r="U102" s="288"/>
      <c r="V102" s="324"/>
      <c r="W102" s="324"/>
      <c r="X102" s="324"/>
      <c r="Y102" s="324"/>
      <c r="Z102" s="324"/>
      <c r="AA102" s="324"/>
      <c r="AB102" s="324"/>
      <c r="AC102" s="324"/>
      <c r="AD102" s="324"/>
      <c r="AE102" s="324"/>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24"/>
      <c r="BF102" s="324"/>
      <c r="BG102" s="324"/>
      <c r="BH102" s="324"/>
      <c r="BI102" s="324"/>
      <c r="BJ102" s="324"/>
      <c r="BK102" s="324"/>
      <c r="BL102" s="324"/>
      <c r="BM102" s="324"/>
      <c r="BN102" s="324"/>
      <c r="BO102" s="324"/>
      <c r="BP102" s="324"/>
      <c r="BQ102" s="324"/>
      <c r="BR102" s="324"/>
      <c r="BS102" s="324"/>
      <c r="BT102" s="324"/>
      <c r="BU102" s="324"/>
      <c r="BV102" s="324"/>
      <c r="BW102" s="324"/>
    </row>
    <row r="103" spans="1:21" s="287" customFormat="1" ht="12" customHeight="1">
      <c r="A103" s="285">
        <v>10</v>
      </c>
      <c r="B103" s="312" t="s">
        <v>156</v>
      </c>
      <c r="C103" s="379" t="s">
        <v>183</v>
      </c>
      <c r="D103" s="374">
        <v>5</v>
      </c>
      <c r="E103" s="308">
        <v>3.2</v>
      </c>
      <c r="F103" s="313">
        <v>12.3</v>
      </c>
      <c r="G103" s="387">
        <v>91.90622071362507</v>
      </c>
      <c r="H103" s="313">
        <v>7.84</v>
      </c>
      <c r="I103" s="372">
        <v>49</v>
      </c>
      <c r="J103" s="313">
        <v>37.7</v>
      </c>
      <c r="K103" s="308">
        <v>5.3</v>
      </c>
      <c r="L103" s="314">
        <v>58</v>
      </c>
      <c r="M103" s="314">
        <v>180</v>
      </c>
      <c r="N103" s="261">
        <v>50</v>
      </c>
      <c r="O103" s="314">
        <v>4200</v>
      </c>
      <c r="P103" s="314">
        <v>110</v>
      </c>
      <c r="Q103" s="314">
        <v>4800</v>
      </c>
      <c r="R103" s="346">
        <v>47</v>
      </c>
      <c r="S103" s="268"/>
      <c r="T103" s="350"/>
      <c r="U103" s="351"/>
    </row>
    <row r="104" spans="1:75" s="287" customFormat="1" ht="12" customHeight="1">
      <c r="A104" s="348">
        <v>10</v>
      </c>
      <c r="B104" s="312" t="s">
        <v>156</v>
      </c>
      <c r="C104" s="513">
        <v>42425</v>
      </c>
      <c r="D104" s="368">
        <v>2.313409090909091</v>
      </c>
      <c r="E104" s="326">
        <v>3.2</v>
      </c>
      <c r="F104" s="329">
        <v>11.5</v>
      </c>
      <c r="G104" s="387">
        <v>85.92858034200718</v>
      </c>
      <c r="H104" s="329">
        <v>8.03</v>
      </c>
      <c r="I104" s="511">
        <v>11</v>
      </c>
      <c r="J104" s="329">
        <v>54.4</v>
      </c>
      <c r="K104" s="329">
        <v>2.9</v>
      </c>
      <c r="L104" s="381">
        <v>36</v>
      </c>
      <c r="M104" s="381">
        <v>68</v>
      </c>
      <c r="N104" s="381" t="s">
        <v>188</v>
      </c>
      <c r="O104" s="381">
        <v>7000</v>
      </c>
      <c r="P104" s="381" t="s">
        <v>184</v>
      </c>
      <c r="Q104" s="381">
        <v>7000</v>
      </c>
      <c r="R104" s="381">
        <v>11</v>
      </c>
      <c r="S104" s="391"/>
      <c r="T104" s="106"/>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c r="AZ104" s="324"/>
      <c r="BA104" s="324"/>
      <c r="BB104" s="324"/>
      <c r="BC104" s="324"/>
      <c r="BD104" s="324"/>
      <c r="BE104" s="324"/>
      <c r="BF104" s="324"/>
      <c r="BG104" s="324"/>
      <c r="BH104" s="324"/>
      <c r="BI104" s="324"/>
      <c r="BJ104" s="324"/>
      <c r="BK104" s="324"/>
      <c r="BL104" s="324"/>
      <c r="BM104" s="324"/>
      <c r="BN104" s="324"/>
      <c r="BO104" s="324"/>
      <c r="BP104" s="324"/>
      <c r="BQ104" s="324"/>
      <c r="BR104" s="324"/>
      <c r="BS104" s="324"/>
      <c r="BT104" s="324"/>
      <c r="BU104" s="324"/>
      <c r="BV104" s="324"/>
      <c r="BW104" s="324"/>
    </row>
    <row r="105" spans="1:75" s="287" customFormat="1" ht="12" customHeight="1">
      <c r="A105" s="348">
        <v>10</v>
      </c>
      <c r="B105" s="312" t="s">
        <v>156</v>
      </c>
      <c r="C105" s="517">
        <v>42459</v>
      </c>
      <c r="D105" s="329">
        <v>0.7854166666666667</v>
      </c>
      <c r="E105" s="329">
        <v>7.1</v>
      </c>
      <c r="F105" s="329">
        <v>11.4</v>
      </c>
      <c r="G105" s="387">
        <v>94.37378740311124</v>
      </c>
      <c r="H105" s="329">
        <v>8.25</v>
      </c>
      <c r="I105" s="329">
        <v>2.9</v>
      </c>
      <c r="J105" s="326">
        <v>60.4</v>
      </c>
      <c r="K105" s="329">
        <v>2.7</v>
      </c>
      <c r="L105" s="412">
        <v>12</v>
      </c>
      <c r="M105" s="412">
        <v>46</v>
      </c>
      <c r="N105" s="412">
        <v>17</v>
      </c>
      <c r="O105" s="412">
        <v>4900</v>
      </c>
      <c r="P105" s="412">
        <v>11</v>
      </c>
      <c r="Q105" s="412">
        <v>4800</v>
      </c>
      <c r="R105" s="412" t="s">
        <v>189</v>
      </c>
      <c r="S105" s="331"/>
      <c r="T105" s="330"/>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c r="AZ105" s="324"/>
      <c r="BA105" s="324"/>
      <c r="BB105" s="324"/>
      <c r="BC105" s="324"/>
      <c r="BD105" s="324"/>
      <c r="BE105" s="324"/>
      <c r="BF105" s="324"/>
      <c r="BG105" s="324"/>
      <c r="BH105" s="324"/>
      <c r="BI105" s="324"/>
      <c r="BJ105" s="324"/>
      <c r="BK105" s="324"/>
      <c r="BL105" s="324"/>
      <c r="BM105" s="324"/>
      <c r="BN105" s="324"/>
      <c r="BO105" s="324"/>
      <c r="BP105" s="324"/>
      <c r="BQ105" s="324"/>
      <c r="BR105" s="324"/>
      <c r="BS105" s="324"/>
      <c r="BT105" s="324"/>
      <c r="BU105" s="324"/>
      <c r="BV105" s="324"/>
      <c r="BW105" s="324"/>
    </row>
    <row r="106" spans="1:75" s="287" customFormat="1" ht="12" customHeight="1">
      <c r="A106" s="285">
        <v>10</v>
      </c>
      <c r="B106" s="312" t="s">
        <v>156</v>
      </c>
      <c r="C106" s="517">
        <v>42487</v>
      </c>
      <c r="D106" s="369">
        <v>0.97875</v>
      </c>
      <c r="E106" s="329">
        <v>6.4</v>
      </c>
      <c r="F106" s="329">
        <v>10.5</v>
      </c>
      <c r="G106" s="387">
        <v>85.38751682510278</v>
      </c>
      <c r="H106" s="326">
        <v>8.08</v>
      </c>
      <c r="I106" s="327">
        <v>3.5</v>
      </c>
      <c r="J106" s="326">
        <v>58.7</v>
      </c>
      <c r="K106" s="321">
        <v>3.9</v>
      </c>
      <c r="L106" s="412">
        <v>19</v>
      </c>
      <c r="M106" s="412">
        <v>54</v>
      </c>
      <c r="N106" s="412">
        <v>9</v>
      </c>
      <c r="O106" s="412">
        <v>3900</v>
      </c>
      <c r="P106" s="412">
        <v>84</v>
      </c>
      <c r="Q106" s="412">
        <v>4200</v>
      </c>
      <c r="R106" s="412" t="s">
        <v>189</v>
      </c>
      <c r="S106" s="282"/>
      <c r="T106" s="337"/>
      <c r="U106" s="28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c r="AZ106" s="324"/>
      <c r="BA106" s="324"/>
      <c r="BB106" s="324"/>
      <c r="BC106" s="324"/>
      <c r="BD106" s="324"/>
      <c r="BE106" s="324"/>
      <c r="BF106" s="324"/>
      <c r="BG106" s="324"/>
      <c r="BH106" s="324"/>
      <c r="BI106" s="324"/>
      <c r="BJ106" s="324"/>
      <c r="BK106" s="324"/>
      <c r="BL106" s="324"/>
      <c r="BM106" s="324"/>
      <c r="BN106" s="324"/>
      <c r="BO106" s="324"/>
      <c r="BP106" s="324"/>
      <c r="BQ106" s="324"/>
      <c r="BR106" s="324"/>
      <c r="BS106" s="324"/>
      <c r="BT106" s="324"/>
      <c r="BU106" s="324"/>
      <c r="BV106" s="324"/>
      <c r="BW106" s="324"/>
    </row>
    <row r="107" spans="1:75" s="287" customFormat="1" ht="12" customHeight="1">
      <c r="A107" s="348">
        <v>10</v>
      </c>
      <c r="B107" s="312" t="s">
        <v>156</v>
      </c>
      <c r="C107" s="550">
        <v>42521</v>
      </c>
      <c r="D107" s="374">
        <v>0.4</v>
      </c>
      <c r="E107" s="320">
        <v>18.6</v>
      </c>
      <c r="F107" s="320">
        <v>8.3</v>
      </c>
      <c r="G107" s="387">
        <v>88.81363057644269</v>
      </c>
      <c r="H107" s="320">
        <v>7.98</v>
      </c>
      <c r="I107" s="329">
        <v>2.6</v>
      </c>
      <c r="J107" s="329">
        <v>64.7</v>
      </c>
      <c r="K107" s="329">
        <v>3</v>
      </c>
      <c r="L107" s="381">
        <v>130</v>
      </c>
      <c r="M107" s="381">
        <v>150</v>
      </c>
      <c r="N107" s="381">
        <v>20</v>
      </c>
      <c r="O107" s="381">
        <v>2900</v>
      </c>
      <c r="P107" s="381">
        <v>170</v>
      </c>
      <c r="Q107" s="381">
        <v>3500</v>
      </c>
      <c r="R107" s="381" t="s">
        <v>189</v>
      </c>
      <c r="S107" s="282"/>
      <c r="T107" s="106"/>
      <c r="U107" s="288"/>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c r="AZ107" s="324"/>
      <c r="BA107" s="324"/>
      <c r="BB107" s="324"/>
      <c r="BC107" s="324"/>
      <c r="BD107" s="324"/>
      <c r="BE107" s="324"/>
      <c r="BF107" s="324"/>
      <c r="BG107" s="324"/>
      <c r="BH107" s="324"/>
      <c r="BI107" s="324"/>
      <c r="BJ107" s="324"/>
      <c r="BK107" s="324"/>
      <c r="BL107" s="324"/>
      <c r="BM107" s="324"/>
      <c r="BN107" s="324"/>
      <c r="BO107" s="324"/>
      <c r="BP107" s="324"/>
      <c r="BQ107" s="324"/>
      <c r="BR107" s="324"/>
      <c r="BS107" s="324"/>
      <c r="BT107" s="324"/>
      <c r="BU107" s="324"/>
      <c r="BV107" s="324"/>
      <c r="BW107" s="324"/>
    </row>
    <row r="108" spans="1:75" s="287" customFormat="1" ht="12" customHeight="1">
      <c r="A108" s="285">
        <v>10</v>
      </c>
      <c r="B108" s="312" t="s">
        <v>156</v>
      </c>
      <c r="C108" s="517" t="s">
        <v>201</v>
      </c>
      <c r="D108" s="374">
        <v>0.4</v>
      </c>
      <c r="E108" s="320">
        <v>18.4</v>
      </c>
      <c r="F108" s="320">
        <v>8.2</v>
      </c>
      <c r="G108" s="387">
        <v>87.40366875382881</v>
      </c>
      <c r="H108" s="320">
        <v>8.01</v>
      </c>
      <c r="I108" s="321">
        <v>2.3</v>
      </c>
      <c r="J108" s="320">
        <v>61.7</v>
      </c>
      <c r="K108" s="321">
        <v>1.8</v>
      </c>
      <c r="L108" s="381">
        <v>140</v>
      </c>
      <c r="M108" s="381">
        <v>200</v>
      </c>
      <c r="N108" s="381">
        <v>20</v>
      </c>
      <c r="O108" s="381">
        <v>1900</v>
      </c>
      <c r="P108" s="381">
        <v>57</v>
      </c>
      <c r="Q108" s="381">
        <v>2100</v>
      </c>
      <c r="R108" s="381" t="s">
        <v>189</v>
      </c>
      <c r="S108" s="282"/>
      <c r="T108" s="106"/>
      <c r="U108" s="288"/>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4"/>
      <c r="BT108" s="324"/>
      <c r="BU108" s="324"/>
      <c r="BV108" s="324"/>
      <c r="BW108" s="324"/>
    </row>
    <row r="109" spans="1:75" s="287" customFormat="1" ht="12" customHeight="1">
      <c r="A109" s="285">
        <v>10</v>
      </c>
      <c r="B109" s="312" t="s">
        <v>156</v>
      </c>
      <c r="C109" s="319" t="s">
        <v>200</v>
      </c>
      <c r="D109" s="320">
        <v>0.4</v>
      </c>
      <c r="E109" s="320">
        <v>19.6</v>
      </c>
      <c r="F109" s="320">
        <v>7.7</v>
      </c>
      <c r="G109" s="387">
        <v>83.98253819908061</v>
      </c>
      <c r="H109" s="320">
        <v>7.99</v>
      </c>
      <c r="I109" s="321">
        <v>2</v>
      </c>
      <c r="J109" s="320">
        <v>64.6</v>
      </c>
      <c r="K109" s="321">
        <v>1.2</v>
      </c>
      <c r="L109" s="255">
        <v>100</v>
      </c>
      <c r="M109" s="255">
        <v>140</v>
      </c>
      <c r="N109" s="255">
        <v>10</v>
      </c>
      <c r="O109" s="257">
        <v>3200</v>
      </c>
      <c r="P109" s="255">
        <v>36</v>
      </c>
      <c r="Q109" s="257">
        <v>3300</v>
      </c>
      <c r="R109" s="257" t="s">
        <v>189</v>
      </c>
      <c r="S109" s="282"/>
      <c r="T109" s="106"/>
      <c r="U109" s="288"/>
      <c r="V109" s="324"/>
      <c r="W109" s="324"/>
      <c r="X109" s="324"/>
      <c r="Y109" s="324"/>
      <c r="Z109" s="324"/>
      <c r="AA109" s="324"/>
      <c r="AB109" s="324"/>
      <c r="AC109" s="324"/>
      <c r="AD109" s="324"/>
      <c r="AE109" s="324"/>
      <c r="AF109" s="324"/>
      <c r="AG109" s="324"/>
      <c r="AH109" s="324"/>
      <c r="AI109" s="324"/>
      <c r="AJ109" s="324"/>
      <c r="AK109" s="324"/>
      <c r="AL109" s="324"/>
      <c r="AM109" s="324"/>
      <c r="AN109" s="324"/>
      <c r="AO109" s="324"/>
      <c r="AP109" s="324"/>
      <c r="AQ109" s="324"/>
      <c r="AR109" s="324"/>
      <c r="AS109" s="324"/>
      <c r="AT109" s="324"/>
      <c r="AU109" s="324"/>
      <c r="AV109" s="324"/>
      <c r="AW109" s="324"/>
      <c r="AX109" s="324"/>
      <c r="AY109" s="324"/>
      <c r="AZ109" s="324"/>
      <c r="BA109" s="324"/>
      <c r="BB109" s="324"/>
      <c r="BC109" s="324"/>
      <c r="BD109" s="324"/>
      <c r="BE109" s="324"/>
      <c r="BF109" s="324"/>
      <c r="BG109" s="324"/>
      <c r="BH109" s="324"/>
      <c r="BI109" s="324"/>
      <c r="BJ109" s="324"/>
      <c r="BK109" s="324"/>
      <c r="BL109" s="324"/>
      <c r="BM109" s="324"/>
      <c r="BN109" s="324"/>
      <c r="BO109" s="324"/>
      <c r="BP109" s="324"/>
      <c r="BQ109" s="324"/>
      <c r="BR109" s="324"/>
      <c r="BS109" s="324"/>
      <c r="BT109" s="324"/>
      <c r="BU109" s="324"/>
      <c r="BV109" s="324"/>
      <c r="BW109" s="324"/>
    </row>
    <row r="110" spans="1:75" s="287" customFormat="1" ht="12" customHeight="1">
      <c r="A110" s="348">
        <v>10</v>
      </c>
      <c r="B110" s="312" t="s">
        <v>156</v>
      </c>
      <c r="C110" s="340"/>
      <c r="D110" s="368"/>
      <c r="E110" s="320"/>
      <c r="F110" s="320"/>
      <c r="G110" s="387"/>
      <c r="H110" s="320"/>
      <c r="I110" s="321"/>
      <c r="J110" s="320"/>
      <c r="K110" s="321"/>
      <c r="L110" s="381"/>
      <c r="M110" s="381"/>
      <c r="N110" s="381"/>
      <c r="O110" s="381"/>
      <c r="P110" s="381"/>
      <c r="Q110" s="381"/>
      <c r="R110" s="368"/>
      <c r="S110" s="282"/>
      <c r="T110" s="106"/>
      <c r="U110" s="288"/>
      <c r="V110" s="324"/>
      <c r="W110" s="324"/>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4"/>
      <c r="AV110" s="324"/>
      <c r="AW110" s="324"/>
      <c r="AX110" s="324"/>
      <c r="AY110" s="324"/>
      <c r="AZ110" s="324"/>
      <c r="BA110" s="324"/>
      <c r="BB110" s="324"/>
      <c r="BC110" s="324"/>
      <c r="BD110" s="324"/>
      <c r="BE110" s="324"/>
      <c r="BF110" s="324"/>
      <c r="BG110" s="324"/>
      <c r="BH110" s="324"/>
      <c r="BI110" s="324"/>
      <c r="BJ110" s="324"/>
      <c r="BK110" s="324"/>
      <c r="BL110" s="324"/>
      <c r="BM110" s="324"/>
      <c r="BN110" s="324"/>
      <c r="BO110" s="324"/>
      <c r="BP110" s="324"/>
      <c r="BQ110" s="324"/>
      <c r="BR110" s="324"/>
      <c r="BS110" s="324"/>
      <c r="BT110" s="324"/>
      <c r="BU110" s="324"/>
      <c r="BV110" s="324"/>
      <c r="BW110" s="324"/>
    </row>
    <row r="111" spans="1:75" s="287" customFormat="1" ht="12" customHeight="1">
      <c r="A111" s="285">
        <v>10</v>
      </c>
      <c r="B111" s="312" t="s">
        <v>156</v>
      </c>
      <c r="C111" s="340"/>
      <c r="D111" s="368"/>
      <c r="E111" s="320"/>
      <c r="F111" s="320"/>
      <c r="G111" s="387"/>
      <c r="H111" s="320"/>
      <c r="I111" s="321"/>
      <c r="J111" s="320"/>
      <c r="K111" s="321"/>
      <c r="L111" s="255"/>
      <c r="M111" s="255"/>
      <c r="N111" s="255"/>
      <c r="O111" s="257"/>
      <c r="P111" s="255"/>
      <c r="Q111" s="257"/>
      <c r="R111" s="257"/>
      <c r="S111" s="282"/>
      <c r="T111" s="106"/>
      <c r="U111" s="288"/>
      <c r="V111" s="324"/>
      <c r="W111" s="324"/>
      <c r="X111" s="324"/>
      <c r="Y111" s="324"/>
      <c r="Z111" s="324"/>
      <c r="AA111" s="324"/>
      <c r="AB111" s="324"/>
      <c r="AC111" s="324"/>
      <c r="AD111" s="324"/>
      <c r="AE111" s="324"/>
      <c r="AF111" s="324"/>
      <c r="AG111" s="324"/>
      <c r="AH111" s="324"/>
      <c r="AI111" s="324"/>
      <c r="AJ111" s="324"/>
      <c r="AK111" s="324"/>
      <c r="AL111" s="324"/>
      <c r="AM111" s="324"/>
      <c r="AN111" s="324"/>
      <c r="AO111" s="324"/>
      <c r="AP111" s="324"/>
      <c r="AQ111" s="324"/>
      <c r="AR111" s="324"/>
      <c r="AS111" s="324"/>
      <c r="AT111" s="324"/>
      <c r="AU111" s="324"/>
      <c r="AV111" s="324"/>
      <c r="AW111" s="324"/>
      <c r="AX111" s="324"/>
      <c r="AY111" s="324"/>
      <c r="AZ111" s="324"/>
      <c r="BA111" s="324"/>
      <c r="BB111" s="324"/>
      <c r="BC111" s="324"/>
      <c r="BD111" s="324"/>
      <c r="BE111" s="324"/>
      <c r="BF111" s="324"/>
      <c r="BG111" s="324"/>
      <c r="BH111" s="324"/>
      <c r="BI111" s="324"/>
      <c r="BJ111" s="324"/>
      <c r="BK111" s="324"/>
      <c r="BL111" s="324"/>
      <c r="BM111" s="324"/>
      <c r="BN111" s="324"/>
      <c r="BO111" s="324"/>
      <c r="BP111" s="324"/>
      <c r="BQ111" s="324"/>
      <c r="BR111" s="324"/>
      <c r="BS111" s="324"/>
      <c r="BT111" s="324"/>
      <c r="BU111" s="324"/>
      <c r="BV111" s="324"/>
      <c r="BW111" s="324"/>
    </row>
    <row r="112" spans="1:75" s="287" customFormat="1" ht="12" customHeight="1">
      <c r="A112" s="348">
        <v>10</v>
      </c>
      <c r="B112" s="312" t="s">
        <v>156</v>
      </c>
      <c r="C112" s="340"/>
      <c r="D112" s="374"/>
      <c r="E112" s="320"/>
      <c r="F112" s="320"/>
      <c r="G112" s="387"/>
      <c r="H112" s="320"/>
      <c r="I112" s="321"/>
      <c r="J112" s="320"/>
      <c r="K112" s="321"/>
      <c r="L112" s="381"/>
      <c r="M112" s="381"/>
      <c r="N112" s="381"/>
      <c r="O112" s="381"/>
      <c r="P112" s="381"/>
      <c r="Q112" s="381"/>
      <c r="R112" s="381"/>
      <c r="S112" s="381"/>
      <c r="T112" s="106"/>
      <c r="U112" s="288"/>
      <c r="V112" s="324"/>
      <c r="W112" s="324"/>
      <c r="X112" s="324"/>
      <c r="Y112" s="324"/>
      <c r="Z112" s="324"/>
      <c r="AA112" s="324"/>
      <c r="AB112" s="324"/>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4"/>
      <c r="AY112" s="324"/>
      <c r="AZ112" s="324"/>
      <c r="BA112" s="324"/>
      <c r="BB112" s="324"/>
      <c r="BC112" s="324"/>
      <c r="BD112" s="324"/>
      <c r="BE112" s="324"/>
      <c r="BF112" s="324"/>
      <c r="BG112" s="324"/>
      <c r="BH112" s="324"/>
      <c r="BI112" s="324"/>
      <c r="BJ112" s="324"/>
      <c r="BK112" s="324"/>
      <c r="BL112" s="324"/>
      <c r="BM112" s="324"/>
      <c r="BN112" s="324"/>
      <c r="BO112" s="324"/>
      <c r="BP112" s="324"/>
      <c r="BQ112" s="324"/>
      <c r="BR112" s="324"/>
      <c r="BS112" s="324"/>
      <c r="BT112" s="324"/>
      <c r="BU112" s="324"/>
      <c r="BV112" s="324"/>
      <c r="BW112" s="324"/>
    </row>
    <row r="113" spans="1:75" s="287" customFormat="1" ht="12" customHeight="1">
      <c r="A113" s="285">
        <v>10</v>
      </c>
      <c r="B113" s="312" t="s">
        <v>156</v>
      </c>
      <c r="C113" s="334"/>
      <c r="D113" s="368"/>
      <c r="E113" s="320"/>
      <c r="F113" s="320"/>
      <c r="G113" s="387"/>
      <c r="H113" s="320"/>
      <c r="I113" s="256"/>
      <c r="J113" s="320"/>
      <c r="K113" s="320"/>
      <c r="L113" s="255"/>
      <c r="M113" s="255"/>
      <c r="N113" s="257"/>
      <c r="O113" s="257"/>
      <c r="P113" s="255"/>
      <c r="Q113" s="257"/>
      <c r="R113" s="458"/>
      <c r="S113" s="257"/>
      <c r="T113" s="106"/>
      <c r="U113" s="288"/>
      <c r="V113" s="324"/>
      <c r="W113" s="324"/>
      <c r="X113" s="324"/>
      <c r="Y113" s="324"/>
      <c r="Z113" s="324"/>
      <c r="AA113" s="324"/>
      <c r="AB113" s="324"/>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4"/>
      <c r="AY113" s="324"/>
      <c r="AZ113" s="324"/>
      <c r="BA113" s="324"/>
      <c r="BB113" s="324"/>
      <c r="BC113" s="324"/>
      <c r="BD113" s="324"/>
      <c r="BE113" s="324"/>
      <c r="BF113" s="324"/>
      <c r="BG113" s="324"/>
      <c r="BH113" s="324"/>
      <c r="BI113" s="324"/>
      <c r="BJ113" s="324"/>
      <c r="BK113" s="324"/>
      <c r="BL113" s="324"/>
      <c r="BM113" s="324"/>
      <c r="BN113" s="324"/>
      <c r="BO113" s="324"/>
      <c r="BP113" s="324"/>
      <c r="BQ113" s="324"/>
      <c r="BR113" s="324"/>
      <c r="BS113" s="324"/>
      <c r="BT113" s="324"/>
      <c r="BU113" s="324"/>
      <c r="BV113" s="324"/>
      <c r="BW113" s="324"/>
    </row>
    <row r="114" spans="1:75" s="287" customFormat="1" ht="12">
      <c r="A114" s="348">
        <v>10</v>
      </c>
      <c r="B114" s="312" t="s">
        <v>156</v>
      </c>
      <c r="C114" s="334"/>
      <c r="D114" s="374"/>
      <c r="E114" s="320"/>
      <c r="F114" s="320"/>
      <c r="G114" s="387"/>
      <c r="H114" s="320"/>
      <c r="I114" s="320"/>
      <c r="J114" s="320"/>
      <c r="K114" s="321"/>
      <c r="L114" s="255"/>
      <c r="M114" s="255"/>
      <c r="N114" s="255"/>
      <c r="O114" s="257"/>
      <c r="P114" s="255"/>
      <c r="Q114" s="257"/>
      <c r="R114" s="257"/>
      <c r="S114" s="497"/>
      <c r="T114" s="106"/>
      <c r="U114" s="288"/>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c r="AZ114" s="324"/>
      <c r="BA114" s="324"/>
      <c r="BB114" s="324"/>
      <c r="BC114" s="324"/>
      <c r="BD114" s="324"/>
      <c r="BE114" s="324"/>
      <c r="BF114" s="324"/>
      <c r="BG114" s="324"/>
      <c r="BH114" s="324"/>
      <c r="BI114" s="324"/>
      <c r="BJ114" s="324"/>
      <c r="BK114" s="324"/>
      <c r="BL114" s="324"/>
      <c r="BM114" s="324"/>
      <c r="BN114" s="324"/>
      <c r="BO114" s="324"/>
      <c r="BP114" s="324"/>
      <c r="BQ114" s="324"/>
      <c r="BR114" s="324"/>
      <c r="BS114" s="324"/>
      <c r="BT114" s="324"/>
      <c r="BU114" s="324"/>
      <c r="BV114" s="324"/>
      <c r="BW114" s="324"/>
    </row>
  </sheetData>
  <sheetProtection formatCells="0" formatColumns="0" formatRows="0" insertColumns="0" insertRows="0" insertHyperlinks="0" deleteColumns="0" deleteRows="0" sort="0" autoFilter="0" pivotTables="0"/>
  <mergeCells count="1">
    <mergeCell ref="U5:V5"/>
  </mergeCells>
  <conditionalFormatting sqref="D6 E5">
    <cfRule type="cellIs" priority="180" dxfId="6" operator="between" stopIfTrue="1">
      <formula>6.2</formula>
      <formula>6.5</formula>
    </cfRule>
    <cfRule type="cellIs" priority="181" dxfId="5" operator="between" stopIfTrue="1">
      <formula>5.6</formula>
      <formula>6.19</formula>
    </cfRule>
    <cfRule type="cellIs" priority="182" dxfId="4" operator="between" stopIfTrue="1">
      <formula>2</formula>
      <formula>5.59</formula>
    </cfRule>
  </conditionalFormatting>
  <conditionalFormatting sqref="F5:V5 F6:G6 I6:V6">
    <cfRule type="cellIs" priority="183" dxfId="3" operator="between" stopIfTrue="1">
      <formula>0.000000001</formula>
      <formula>100000000</formula>
    </cfRule>
  </conditionalFormatting>
  <conditionalFormatting sqref="H6">
    <cfRule type="cellIs" priority="89" dxfId="3" operator="between" stopIfTrue="1">
      <formula>0.000000001</formula>
      <formula>100000000</formula>
    </cfRule>
  </conditionalFormatting>
  <conditionalFormatting sqref="D73:D80">
    <cfRule type="cellIs" priority="1" dxfId="3" operator="between" stopIfTrue="1">
      <formula>0.000000001</formula>
      <formula>100000000</formula>
    </cfRule>
  </conditionalFormatting>
  <conditionalFormatting sqref="C81">
    <cfRule type="cellIs" priority="2" dxfId="3" operator="between" stopIfTrue="1">
      <formula>0.000000001</formula>
      <formula>100000000</formula>
    </cfRule>
  </conditionalFormatting>
  <conditionalFormatting sqref="C71">
    <cfRule type="cellIs" priority="3" dxfId="3" operator="between" stopIfTrue="1">
      <formula>0.000000001</formula>
      <formula>100000000</formula>
    </cfRule>
  </conditionalFormatting>
  <conditionalFormatting sqref="C61">
    <cfRule type="cellIs" priority="4" dxfId="3" operator="between" stopIfTrue="1">
      <formula>0.000000001</formula>
      <formula>100000000</formula>
    </cfRule>
  </conditionalFormatting>
  <conditionalFormatting sqref="C39">
    <cfRule type="cellIs" priority="6" dxfId="3" operator="between" stopIfTrue="1">
      <formula>0.000000001</formula>
      <formula>100000000</formula>
    </cfRule>
  </conditionalFormatting>
  <conditionalFormatting sqref="C49">
    <cfRule type="cellIs" priority="5" dxfId="3" operator="between" stopIfTrue="1">
      <formula>0.000000001</formula>
      <formula>100000000</formula>
    </cfRule>
  </conditionalFormatting>
  <conditionalFormatting sqref="F7:Y114">
    <cfRule type="cellIs" priority="7" dxfId="3" operator="between" stopIfTrue="1">
      <formula>0.000000001</formula>
      <formula>100000000</formula>
    </cfRule>
  </conditionalFormatting>
  <printOptions/>
  <pageMargins left="0.1968503937007874" right="0.2362204724409449" top="0.71" bottom="0.27" header="0.5118110236220472" footer="0.19"/>
  <pageSetup horizontalDpi="600" verticalDpi="600" orientation="landscape" paperSize="9" scale="70" r:id="rId4"/>
  <drawing r:id="rId3"/>
  <legacyDrawing r:id="rId2"/>
</worksheet>
</file>

<file path=xl/worksheets/sheet4.xml><?xml version="1.0" encoding="utf-8"?>
<worksheet xmlns="http://schemas.openxmlformats.org/spreadsheetml/2006/main" xmlns:r="http://schemas.openxmlformats.org/officeDocument/2006/relationships">
  <sheetPr codeName="Blad14"/>
  <dimension ref="A1:H130"/>
  <sheetViews>
    <sheetView showGridLines="0" zoomScalePageLayoutView="0" workbookViewId="0" topLeftCell="A1">
      <pane ySplit="9" topLeftCell="A71" activePane="bottomLeft" state="frozen"/>
      <selection pane="topLeft" activeCell="A1" sqref="A1"/>
      <selection pane="bottomLeft" activeCell="A71" sqref="A71"/>
    </sheetView>
  </sheetViews>
  <sheetFormatPr defaultColWidth="0" defaultRowHeight="12.75"/>
  <cols>
    <col min="1" max="1" width="7.00390625" style="136" customWidth="1"/>
    <col min="2" max="2" width="75.57421875" style="0" customWidth="1"/>
    <col min="3" max="3" width="12.8515625" style="490" customWidth="1"/>
    <col min="4" max="4" width="65.00390625" style="0" customWidth="1"/>
    <col min="5" max="5" width="5.140625" style="0" hidden="1" customWidth="1"/>
    <col min="6" max="16384" width="0" style="0" hidden="1" customWidth="1"/>
  </cols>
  <sheetData>
    <row r="1" spans="1:5" s="1" customFormat="1" ht="12.75">
      <c r="A1" s="127"/>
      <c r="B1" s="127"/>
      <c r="C1" s="486"/>
      <c r="D1" s="127"/>
      <c r="E1" s="127"/>
    </row>
    <row r="2" spans="1:5" s="1" customFormat="1" ht="23.25">
      <c r="A2" s="139"/>
      <c r="B2" s="103" t="s">
        <v>137</v>
      </c>
      <c r="C2" s="487"/>
      <c r="D2" s="133"/>
      <c r="E2" s="133"/>
    </row>
    <row r="3" spans="1:5" s="1" customFormat="1" ht="23.25">
      <c r="A3" s="139"/>
      <c r="B3" s="103" t="s">
        <v>106</v>
      </c>
      <c r="C3" s="487"/>
      <c r="D3" s="133"/>
      <c r="E3" s="133"/>
    </row>
    <row r="4" spans="1:5" s="1" customFormat="1" ht="18">
      <c r="A4" s="127"/>
      <c r="B4" s="134"/>
      <c r="C4" s="486"/>
      <c r="D4" s="127"/>
      <c r="E4" s="127"/>
    </row>
    <row r="5" spans="2:5" ht="19.5" customHeight="1">
      <c r="B5" s="135" t="s">
        <v>113</v>
      </c>
      <c r="C5" s="488"/>
      <c r="D5" s="138" t="s">
        <v>114</v>
      </c>
      <c r="E5" s="136"/>
    </row>
    <row r="6" spans="2:8" ht="15.75">
      <c r="B6" s="135"/>
      <c r="C6" s="488"/>
      <c r="D6" s="162" t="s">
        <v>116</v>
      </c>
      <c r="E6" s="136"/>
      <c r="H6" s="135"/>
    </row>
    <row r="7" spans="2:5" ht="41.25" customHeight="1">
      <c r="B7" s="136"/>
      <c r="C7" s="488"/>
      <c r="D7" s="161" t="s">
        <v>115</v>
      </c>
      <c r="E7" s="136"/>
    </row>
    <row r="8" spans="2:5" ht="12.75">
      <c r="B8" s="136"/>
      <c r="C8" s="488"/>
      <c r="D8" s="136"/>
      <c r="E8" s="136"/>
    </row>
    <row r="9" spans="2:5" ht="79.5" customHeight="1">
      <c r="B9" s="137"/>
      <c r="C9" s="489"/>
      <c r="D9" s="137"/>
      <c r="E9" s="137"/>
    </row>
    <row r="10" spans="2:5" ht="12.75">
      <c r="B10" s="137"/>
      <c r="C10" s="489"/>
      <c r="D10" s="137"/>
      <c r="E10" s="137"/>
    </row>
    <row r="11" spans="2:5" ht="12.75">
      <c r="B11" s="164" t="s">
        <v>164</v>
      </c>
      <c r="C11" s="485">
        <v>42415</v>
      </c>
      <c r="D11" s="361"/>
      <c r="E11" s="137"/>
    </row>
    <row r="12" spans="2:5" ht="12.75">
      <c r="B12" s="165" t="s">
        <v>144</v>
      </c>
      <c r="D12" s="137"/>
      <c r="E12" s="137"/>
    </row>
    <row r="13" spans="2:5" ht="30" customHeight="1">
      <c r="B13" s="165"/>
      <c r="C13" s="491"/>
      <c r="D13" s="137"/>
      <c r="E13" s="137"/>
    </row>
    <row r="14" spans="2:5" ht="15">
      <c r="B14" s="166" t="s">
        <v>107</v>
      </c>
      <c r="C14" s="491"/>
      <c r="D14" s="137"/>
      <c r="E14" s="137"/>
    </row>
    <row r="15" spans="2:5" ht="15">
      <c r="B15" s="167" t="s">
        <v>185</v>
      </c>
      <c r="C15" s="491"/>
      <c r="D15" s="137"/>
      <c r="E15" s="137"/>
    </row>
    <row r="16" spans="2:5" ht="12.75">
      <c r="B16" s="165"/>
      <c r="C16" s="491"/>
      <c r="D16" s="137"/>
      <c r="E16" s="137"/>
    </row>
    <row r="17" spans="2:5" ht="12.75">
      <c r="B17" s="168"/>
      <c r="C17" s="491"/>
      <c r="D17" s="137"/>
      <c r="E17" s="137"/>
    </row>
    <row r="18" spans="2:5" ht="12.75">
      <c r="B18" s="165"/>
      <c r="C18" s="491"/>
      <c r="D18" s="137"/>
      <c r="E18" s="137"/>
    </row>
    <row r="19" spans="2:5" ht="409.5" customHeight="1">
      <c r="B19" s="382" t="s">
        <v>186</v>
      </c>
      <c r="C19" s="491"/>
      <c r="D19" s="137"/>
      <c r="E19" s="137"/>
    </row>
    <row r="20" spans="1:5" s="163" customFormat="1" ht="12.75">
      <c r="A20" s="136"/>
      <c r="B20" s="165"/>
      <c r="C20" s="491"/>
      <c r="D20" s="137"/>
      <c r="E20" s="137"/>
    </row>
    <row r="21" spans="1:5" s="163" customFormat="1" ht="12.75">
      <c r="A21" s="136"/>
      <c r="B21" s="164" t="s">
        <v>172</v>
      </c>
      <c r="C21" s="492">
        <v>42460</v>
      </c>
      <c r="D21" s="137"/>
      <c r="E21" s="137"/>
    </row>
    <row r="22" spans="2:5" ht="12.75">
      <c r="B22" s="165" t="s">
        <v>144</v>
      </c>
      <c r="C22" s="493"/>
      <c r="D22" s="137"/>
      <c r="E22" s="137"/>
    </row>
    <row r="23" spans="2:5" ht="30" customHeight="1">
      <c r="B23" s="165"/>
      <c r="C23" s="491"/>
      <c r="D23" s="137"/>
      <c r="E23" s="137"/>
    </row>
    <row r="24" spans="2:5" ht="15">
      <c r="B24" s="166" t="s">
        <v>107</v>
      </c>
      <c r="C24" s="491"/>
      <c r="D24" s="137"/>
      <c r="E24" s="137"/>
    </row>
    <row r="25" spans="2:5" ht="15">
      <c r="B25" s="167" t="s">
        <v>190</v>
      </c>
      <c r="C25" s="491"/>
      <c r="D25" s="137"/>
      <c r="E25" s="137"/>
    </row>
    <row r="26" spans="2:5" ht="12.75">
      <c r="B26" s="165"/>
      <c r="C26" s="491"/>
      <c r="D26" s="137"/>
      <c r="E26" s="137"/>
    </row>
    <row r="27" spans="2:5" ht="12.75">
      <c r="B27" s="168"/>
      <c r="C27" s="491"/>
      <c r="D27" s="137"/>
      <c r="E27" s="137"/>
    </row>
    <row r="28" spans="2:5" ht="12.75">
      <c r="B28" s="165"/>
      <c r="C28" s="491"/>
      <c r="D28" s="137"/>
      <c r="E28" s="137"/>
    </row>
    <row r="29" spans="2:5" ht="408.75" customHeight="1">
      <c r="B29" s="382" t="s">
        <v>191</v>
      </c>
      <c r="C29" s="491"/>
      <c r="D29" s="137"/>
      <c r="E29" s="137"/>
    </row>
    <row r="30" spans="2:5" ht="12.75">
      <c r="B30" s="165"/>
      <c r="C30" s="491"/>
      <c r="D30" s="137"/>
      <c r="E30" s="137"/>
    </row>
    <row r="31" spans="2:5" ht="12.75">
      <c r="B31" s="164" t="s">
        <v>193</v>
      </c>
      <c r="C31" s="492"/>
      <c r="D31" s="137"/>
      <c r="E31" s="137"/>
    </row>
    <row r="32" spans="2:5" ht="12.75">
      <c r="B32" s="164"/>
      <c r="C32" s="493"/>
      <c r="D32" s="137"/>
      <c r="E32" s="137"/>
    </row>
    <row r="33" spans="2:5" ht="12" customHeight="1">
      <c r="B33" s="165" t="s">
        <v>144</v>
      </c>
      <c r="C33" s="491"/>
      <c r="D33" s="137"/>
      <c r="E33" s="137"/>
    </row>
    <row r="34" spans="2:5" ht="12.75">
      <c r="B34" s="165"/>
      <c r="C34" s="491"/>
      <c r="D34" s="137"/>
      <c r="E34" s="137"/>
    </row>
    <row r="35" spans="2:5" ht="15">
      <c r="B35" s="166" t="s">
        <v>107</v>
      </c>
      <c r="C35" s="491"/>
      <c r="D35" s="137"/>
      <c r="E35" s="137"/>
    </row>
    <row r="36" spans="2:5" ht="15">
      <c r="B36" s="167" t="s">
        <v>192</v>
      </c>
      <c r="C36" s="491"/>
      <c r="D36" s="137"/>
      <c r="E36" s="137"/>
    </row>
    <row r="37" spans="2:5" ht="15">
      <c r="B37" s="166"/>
      <c r="C37" s="491"/>
      <c r="D37" s="137"/>
      <c r="E37" s="137"/>
    </row>
    <row r="38" spans="2:5" ht="15">
      <c r="B38" s="167"/>
      <c r="C38" s="491"/>
      <c r="D38" s="137"/>
      <c r="E38" s="137"/>
    </row>
    <row r="39" spans="2:5" ht="408.75" customHeight="1">
      <c r="B39" s="382" t="s">
        <v>194</v>
      </c>
      <c r="C39" s="494"/>
      <c r="D39" s="137"/>
      <c r="E39" s="137"/>
    </row>
    <row r="40" spans="2:5" ht="12.75">
      <c r="B40" s="165"/>
      <c r="C40" s="491"/>
      <c r="D40" s="137"/>
      <c r="E40" s="137"/>
    </row>
    <row r="41" spans="2:5" ht="12.75">
      <c r="B41" s="164" t="s">
        <v>171</v>
      </c>
      <c r="C41" s="492">
        <v>42510</v>
      </c>
      <c r="D41" s="137"/>
      <c r="E41" s="137"/>
    </row>
    <row r="42" spans="2:5" ht="12.75">
      <c r="B42" s="164"/>
      <c r="C42" s="493"/>
      <c r="D42" s="137"/>
      <c r="E42" s="137"/>
    </row>
    <row r="43" spans="2:5" ht="15.75" customHeight="1">
      <c r="B43" s="165" t="s">
        <v>144</v>
      </c>
      <c r="C43" s="491"/>
      <c r="D43" s="137"/>
      <c r="E43" s="137"/>
    </row>
    <row r="44" spans="2:5" ht="12.75">
      <c r="B44" s="165"/>
      <c r="C44" s="491"/>
      <c r="D44" s="137"/>
      <c r="E44" s="137"/>
    </row>
    <row r="45" spans="2:5" ht="15">
      <c r="B45" s="166" t="s">
        <v>107</v>
      </c>
      <c r="C45" s="491"/>
      <c r="D45" s="137"/>
      <c r="E45" s="137"/>
    </row>
    <row r="46" spans="2:5" ht="15">
      <c r="B46" s="167" t="s">
        <v>196</v>
      </c>
      <c r="C46" s="491"/>
      <c r="D46" s="137"/>
      <c r="E46" s="137"/>
    </row>
    <row r="47" spans="2:5" ht="15">
      <c r="B47" s="166"/>
      <c r="C47" s="491"/>
      <c r="D47" s="137"/>
      <c r="E47" s="137"/>
    </row>
    <row r="48" spans="2:5" ht="15">
      <c r="B48" s="167"/>
      <c r="C48" s="491"/>
      <c r="D48" s="137"/>
      <c r="E48" s="137"/>
    </row>
    <row r="49" spans="1:5" ht="408.75" customHeight="1">
      <c r="A49" s="165"/>
      <c r="B49" s="382" t="s">
        <v>197</v>
      </c>
      <c r="C49" s="491"/>
      <c r="D49" s="137"/>
      <c r="E49" s="137"/>
    </row>
    <row r="50" spans="2:5" ht="12.75">
      <c r="B50" s="165"/>
      <c r="C50" s="491"/>
      <c r="D50" s="137"/>
      <c r="E50" s="137"/>
    </row>
    <row r="51" spans="2:5" ht="12.75">
      <c r="B51" s="164" t="s">
        <v>171</v>
      </c>
      <c r="C51" s="492">
        <v>42543</v>
      </c>
      <c r="D51" s="137"/>
      <c r="E51" s="137"/>
    </row>
    <row r="52" spans="2:5" ht="12.75">
      <c r="B52" s="164"/>
      <c r="C52" s="493"/>
      <c r="D52" s="137"/>
      <c r="E52" s="137"/>
    </row>
    <row r="53" spans="2:5" ht="30" customHeight="1">
      <c r="B53" s="165" t="s">
        <v>144</v>
      </c>
      <c r="C53" s="491"/>
      <c r="D53" s="137"/>
      <c r="E53" s="137"/>
    </row>
    <row r="54" spans="2:5" ht="12.75">
      <c r="B54" s="165"/>
      <c r="C54" s="491"/>
      <c r="D54" s="137"/>
      <c r="E54" s="137"/>
    </row>
    <row r="55" spans="2:5" ht="15">
      <c r="B55" s="166" t="s">
        <v>107</v>
      </c>
      <c r="C55" s="491"/>
      <c r="D55" s="366"/>
      <c r="E55" s="137"/>
    </row>
    <row r="56" spans="2:5" ht="15">
      <c r="B56" s="167" t="s">
        <v>198</v>
      </c>
      <c r="C56" s="491"/>
      <c r="D56" s="367"/>
      <c r="E56" s="137"/>
    </row>
    <row r="57" spans="2:5" ht="15">
      <c r="B57" s="166"/>
      <c r="C57" s="491"/>
      <c r="D57" s="137"/>
      <c r="E57" s="137"/>
    </row>
    <row r="58" spans="2:5" ht="15">
      <c r="B58" s="167"/>
      <c r="C58" s="491"/>
      <c r="D58" s="137"/>
      <c r="E58" s="137"/>
    </row>
    <row r="59" spans="2:5" ht="408.75" customHeight="1">
      <c r="B59" s="382" t="s">
        <v>199</v>
      </c>
      <c r="C59" s="491"/>
      <c r="D59" s="137"/>
      <c r="E59" s="137"/>
    </row>
    <row r="60" spans="2:5" ht="12.75">
      <c r="B60" s="165"/>
      <c r="C60" s="491"/>
      <c r="D60" s="137"/>
      <c r="E60" s="137"/>
    </row>
    <row r="61" spans="2:5" ht="12.75">
      <c r="B61" s="164" t="s">
        <v>204</v>
      </c>
      <c r="C61" s="492"/>
      <c r="D61" s="137"/>
      <c r="E61" s="137"/>
    </row>
    <row r="62" spans="2:5" ht="12.75">
      <c r="B62" s="164"/>
      <c r="C62" s="493"/>
      <c r="D62" s="137"/>
      <c r="E62" s="137"/>
    </row>
    <row r="63" spans="2:5" ht="30" customHeight="1">
      <c r="B63" s="165" t="s">
        <v>144</v>
      </c>
      <c r="C63" s="491"/>
      <c r="D63" s="137"/>
      <c r="E63" s="137"/>
    </row>
    <row r="64" spans="2:5" ht="12.75">
      <c r="B64" s="165"/>
      <c r="C64" s="491"/>
      <c r="D64" s="137"/>
      <c r="E64" s="137"/>
    </row>
    <row r="65" spans="2:5" ht="15">
      <c r="B65" s="166" t="s">
        <v>107</v>
      </c>
      <c r="C65" s="491"/>
      <c r="D65" s="137"/>
      <c r="E65" s="137"/>
    </row>
    <row r="66" spans="2:5" ht="15">
      <c r="B66" s="167" t="s">
        <v>203</v>
      </c>
      <c r="C66" s="491"/>
      <c r="D66" s="137"/>
      <c r="E66" s="137"/>
    </row>
    <row r="67" spans="2:5" ht="15">
      <c r="B67" s="166"/>
      <c r="C67" s="491"/>
      <c r="D67" s="137"/>
      <c r="E67" s="137"/>
    </row>
    <row r="68" spans="2:5" ht="15">
      <c r="B68" s="167"/>
      <c r="C68" s="491"/>
      <c r="D68" s="137"/>
      <c r="E68" s="137"/>
    </row>
    <row r="69" spans="2:5" ht="408.75" customHeight="1">
      <c r="B69" s="382" t="s">
        <v>208</v>
      </c>
      <c r="C69" s="491"/>
      <c r="D69" s="137"/>
      <c r="E69" s="137"/>
    </row>
    <row r="70" spans="2:5" ht="12.75">
      <c r="B70" s="165"/>
      <c r="C70" s="491"/>
      <c r="D70" s="137"/>
      <c r="E70" s="137"/>
    </row>
    <row r="71" spans="2:5" ht="12.75">
      <c r="B71" s="164" t="s">
        <v>171</v>
      </c>
      <c r="C71" s="492" t="s">
        <v>210</v>
      </c>
      <c r="D71" s="137"/>
      <c r="E71" s="137"/>
    </row>
    <row r="72" spans="2:5" ht="12.75">
      <c r="B72" s="164"/>
      <c r="C72" s="493"/>
      <c r="D72" s="137"/>
      <c r="E72" s="137"/>
    </row>
    <row r="73" spans="2:5" ht="30" customHeight="1">
      <c r="B73" s="165" t="s">
        <v>144</v>
      </c>
      <c r="C73" s="491"/>
      <c r="D73" s="137"/>
      <c r="E73" s="137"/>
    </row>
    <row r="74" spans="2:5" ht="12.75">
      <c r="B74" s="165"/>
      <c r="C74" s="491"/>
      <c r="D74" s="137"/>
      <c r="E74" s="137"/>
    </row>
    <row r="75" spans="2:5" ht="15">
      <c r="B75" s="166" t="s">
        <v>107</v>
      </c>
      <c r="C75" s="491"/>
      <c r="D75" s="137"/>
      <c r="E75" s="137"/>
    </row>
    <row r="76" spans="2:5" ht="15">
      <c r="B76" s="167" t="s">
        <v>205</v>
      </c>
      <c r="C76" s="491"/>
      <c r="D76" s="137"/>
      <c r="E76" s="137"/>
    </row>
    <row r="77" spans="2:5" ht="15">
      <c r="B77" s="166"/>
      <c r="C77" s="491"/>
      <c r="D77" s="137"/>
      <c r="E77" s="137"/>
    </row>
    <row r="78" spans="2:5" ht="15">
      <c r="B78" s="167"/>
      <c r="C78" s="491"/>
      <c r="D78" s="137"/>
      <c r="E78" s="137"/>
    </row>
    <row r="79" spans="2:5" ht="408.75" customHeight="1">
      <c r="B79" s="382" t="s">
        <v>209</v>
      </c>
      <c r="C79" s="491"/>
      <c r="D79" s="137"/>
      <c r="E79" s="137"/>
    </row>
    <row r="80" spans="2:5" ht="12.75">
      <c r="B80" s="165"/>
      <c r="C80" s="491"/>
      <c r="D80" s="137"/>
      <c r="E80" s="137"/>
    </row>
    <row r="81" spans="2:5" ht="12.75">
      <c r="B81" s="164" t="s">
        <v>169</v>
      </c>
      <c r="C81" s="492"/>
      <c r="D81" s="137"/>
      <c r="E81" s="137"/>
    </row>
    <row r="82" spans="2:5" ht="12.75">
      <c r="B82" s="165" t="s">
        <v>144</v>
      </c>
      <c r="C82" s="493"/>
      <c r="D82" s="137"/>
      <c r="E82" s="137"/>
    </row>
    <row r="83" spans="2:5" ht="30" customHeight="1">
      <c r="B83" s="165"/>
      <c r="C83" s="491"/>
      <c r="D83" s="137"/>
      <c r="E83" s="137"/>
    </row>
    <row r="84" spans="2:5" ht="15">
      <c r="B84" s="166" t="s">
        <v>107</v>
      </c>
      <c r="C84" s="491"/>
      <c r="D84" s="137"/>
      <c r="E84" s="137"/>
    </row>
    <row r="85" spans="2:5" ht="15">
      <c r="B85" s="167" t="s">
        <v>179</v>
      </c>
      <c r="C85" s="491"/>
      <c r="D85" s="137"/>
      <c r="E85" s="137"/>
    </row>
    <row r="86" spans="2:5" ht="12.75">
      <c r="B86" s="165"/>
      <c r="C86" s="491"/>
      <c r="D86" s="137"/>
      <c r="E86" s="137"/>
    </row>
    <row r="87" spans="2:5" ht="12.75">
      <c r="B87" s="168"/>
      <c r="C87" s="491"/>
      <c r="D87" s="137"/>
      <c r="E87" s="137"/>
    </row>
    <row r="88" spans="2:5" ht="12.75">
      <c r="B88" s="165"/>
      <c r="C88" s="491"/>
      <c r="D88" s="137"/>
      <c r="E88" s="137"/>
    </row>
    <row r="89" spans="2:5" ht="408.75" customHeight="1">
      <c r="B89" s="382"/>
      <c r="C89" s="491"/>
      <c r="D89" s="137"/>
      <c r="E89" s="137"/>
    </row>
    <row r="90" spans="2:5" ht="12.75">
      <c r="B90" s="165"/>
      <c r="C90" s="491"/>
      <c r="D90" s="137"/>
      <c r="E90" s="137"/>
    </row>
    <row r="91" spans="2:5" ht="12.75">
      <c r="B91" s="164" t="s">
        <v>169</v>
      </c>
      <c r="C91" s="492"/>
      <c r="D91" s="137"/>
      <c r="E91" s="137"/>
    </row>
    <row r="92" spans="2:5" ht="12.75">
      <c r="B92" s="165" t="s">
        <v>144</v>
      </c>
      <c r="C92" s="493"/>
      <c r="D92" s="137"/>
      <c r="E92" s="137"/>
    </row>
    <row r="93" spans="2:5" ht="30" customHeight="1">
      <c r="B93" s="165"/>
      <c r="C93" s="491"/>
      <c r="D93" s="137"/>
      <c r="E93" s="137"/>
    </row>
    <row r="94" spans="2:5" ht="15">
      <c r="B94" s="166" t="s">
        <v>107</v>
      </c>
      <c r="C94" s="491"/>
      <c r="D94" s="137"/>
      <c r="E94" s="137"/>
    </row>
    <row r="95" spans="2:5" ht="15">
      <c r="B95" s="167" t="s">
        <v>180</v>
      </c>
      <c r="C95" s="491"/>
      <c r="D95" s="137"/>
      <c r="E95" s="137"/>
    </row>
    <row r="96" spans="2:5" ht="12.75">
      <c r="B96" s="165"/>
      <c r="C96" s="491"/>
      <c r="D96" s="137"/>
      <c r="E96" s="137"/>
    </row>
    <row r="97" spans="2:5" ht="12.75">
      <c r="B97" s="168"/>
      <c r="C97" s="491"/>
      <c r="D97" s="137"/>
      <c r="E97" s="137"/>
    </row>
    <row r="98" spans="2:5" ht="12.75">
      <c r="B98" s="165"/>
      <c r="C98" s="491"/>
      <c r="D98" s="137"/>
      <c r="E98" s="137"/>
    </row>
    <row r="99" spans="2:5" ht="408.75" customHeight="1">
      <c r="B99" s="382"/>
      <c r="C99" s="491"/>
      <c r="D99" s="137"/>
      <c r="E99" s="137"/>
    </row>
    <row r="100" spans="2:5" ht="12.75">
      <c r="B100" s="165"/>
      <c r="C100" s="491"/>
      <c r="D100" s="137"/>
      <c r="E100" s="137"/>
    </row>
    <row r="101" spans="2:5" ht="12.75">
      <c r="B101" s="164" t="s">
        <v>169</v>
      </c>
      <c r="C101" s="492"/>
      <c r="D101" s="137"/>
      <c r="E101" s="137"/>
    </row>
    <row r="102" spans="2:5" ht="12.75">
      <c r="B102" s="165" t="s">
        <v>144</v>
      </c>
      <c r="C102" s="493"/>
      <c r="D102" s="137"/>
      <c r="E102" s="137"/>
    </row>
    <row r="103" spans="2:5" ht="30" customHeight="1">
      <c r="B103" s="165"/>
      <c r="C103" s="491"/>
      <c r="D103" s="137"/>
      <c r="E103" s="137"/>
    </row>
    <row r="104" spans="2:5" ht="15">
      <c r="B104" s="166" t="s">
        <v>107</v>
      </c>
      <c r="C104" s="491"/>
      <c r="D104" s="137"/>
      <c r="E104" s="137"/>
    </row>
    <row r="105" spans="2:5" ht="15">
      <c r="B105" s="167" t="s">
        <v>181</v>
      </c>
      <c r="C105" s="491"/>
      <c r="D105" s="137"/>
      <c r="E105" s="137"/>
    </row>
    <row r="106" spans="2:5" ht="12.75">
      <c r="B106" s="165"/>
      <c r="C106" s="491"/>
      <c r="D106" s="137"/>
      <c r="E106" s="137"/>
    </row>
    <row r="107" spans="2:5" ht="12.75">
      <c r="B107" s="168"/>
      <c r="C107" s="491"/>
      <c r="D107" s="137"/>
      <c r="E107" s="137"/>
    </row>
    <row r="108" spans="2:5" ht="12.75">
      <c r="B108" s="165"/>
      <c r="C108" s="491"/>
      <c r="D108" s="137"/>
      <c r="E108" s="137"/>
    </row>
    <row r="109" spans="2:5" ht="408.75" customHeight="1">
      <c r="B109" s="382"/>
      <c r="C109" s="491"/>
      <c r="D109" s="367"/>
      <c r="E109" s="137"/>
    </row>
    <row r="110" spans="2:5" ht="15">
      <c r="B110" s="385"/>
      <c r="C110" s="491"/>
      <c r="D110" s="137"/>
      <c r="E110" s="137"/>
    </row>
    <row r="111" spans="2:5" ht="12.75">
      <c r="B111" s="164" t="s">
        <v>169</v>
      </c>
      <c r="C111" s="492"/>
      <c r="D111" s="137"/>
      <c r="E111" s="137"/>
    </row>
    <row r="112" spans="2:5" ht="12.75">
      <c r="B112" s="165" t="s">
        <v>144</v>
      </c>
      <c r="C112" s="493"/>
      <c r="D112" s="137"/>
      <c r="E112" s="137"/>
    </row>
    <row r="113" spans="2:5" ht="30" customHeight="1">
      <c r="B113" s="385"/>
      <c r="C113" s="491"/>
      <c r="D113" s="137"/>
      <c r="E113" s="137"/>
    </row>
    <row r="114" spans="2:5" ht="15">
      <c r="B114" s="166" t="s">
        <v>107</v>
      </c>
      <c r="C114" s="491"/>
      <c r="D114" s="137"/>
      <c r="E114" s="137"/>
    </row>
    <row r="115" spans="2:5" ht="15">
      <c r="B115" s="167" t="s">
        <v>182</v>
      </c>
      <c r="C115" s="491"/>
      <c r="D115" s="137"/>
      <c r="E115" s="137"/>
    </row>
    <row r="116" spans="2:5" ht="15">
      <c r="B116" s="385"/>
      <c r="C116" s="491"/>
      <c r="D116" s="137"/>
      <c r="E116" s="137"/>
    </row>
    <row r="117" spans="2:5" ht="15">
      <c r="B117" s="385"/>
      <c r="C117" s="491"/>
      <c r="D117" s="137"/>
      <c r="E117" s="137"/>
    </row>
    <row r="118" spans="2:5" ht="15">
      <c r="B118" s="385"/>
      <c r="C118" s="491"/>
      <c r="D118" s="137"/>
      <c r="E118" s="137"/>
    </row>
    <row r="119" spans="2:5" ht="408.75" customHeight="1">
      <c r="B119" s="382"/>
      <c r="C119" s="491"/>
      <c r="D119" s="137"/>
      <c r="E119" s="137"/>
    </row>
    <row r="120" spans="2:5" ht="15">
      <c r="B120" s="385"/>
      <c r="C120" s="491"/>
      <c r="D120" s="137"/>
      <c r="E120" s="137"/>
    </row>
    <row r="121" spans="2:5" ht="12.75">
      <c r="B121" s="164" t="s">
        <v>169</v>
      </c>
      <c r="C121" s="492"/>
      <c r="D121" s="137"/>
      <c r="E121" s="137"/>
    </row>
    <row r="122" spans="2:5" ht="12.75">
      <c r="B122" s="165" t="s">
        <v>144</v>
      </c>
      <c r="C122" s="493"/>
      <c r="D122" s="137"/>
      <c r="E122" s="137"/>
    </row>
    <row r="123" spans="2:5" ht="30" customHeight="1">
      <c r="B123" s="385"/>
      <c r="C123" s="491"/>
      <c r="D123" s="137"/>
      <c r="E123" s="137"/>
    </row>
    <row r="124" spans="2:5" ht="15">
      <c r="B124" s="166" t="s">
        <v>107</v>
      </c>
      <c r="C124" s="491"/>
      <c r="D124" s="137"/>
      <c r="E124" s="137"/>
    </row>
    <row r="125" spans="2:5" ht="15">
      <c r="B125" s="167" t="s">
        <v>178</v>
      </c>
      <c r="C125" s="491"/>
      <c r="D125" s="137"/>
      <c r="E125" s="137"/>
    </row>
    <row r="126" spans="2:5" ht="12.75">
      <c r="B126" s="165"/>
      <c r="C126" s="491"/>
      <c r="D126" s="137"/>
      <c r="E126" s="137"/>
    </row>
    <row r="127" spans="2:5" ht="12.75">
      <c r="B127" s="168"/>
      <c r="C127" s="491"/>
      <c r="D127" s="137"/>
      <c r="E127" s="137"/>
    </row>
    <row r="128" spans="2:5" ht="12.75">
      <c r="B128" s="165"/>
      <c r="C128" s="491"/>
      <c r="D128" s="137"/>
      <c r="E128" s="137"/>
    </row>
    <row r="129" spans="2:5" ht="408.75" customHeight="1">
      <c r="B129" s="382"/>
      <c r="C129" s="491"/>
      <c r="D129" s="137"/>
      <c r="E129" s="137"/>
    </row>
    <row r="130" spans="2:5" ht="12.75">
      <c r="B130" s="165"/>
      <c r="C130" s="491"/>
      <c r="D130" s="137"/>
      <c r="E130" s="137"/>
    </row>
  </sheetData>
  <sheetProtection formatCells="0" formatColumns="0" formatRows="0" insertColumns="0" insertRows="0" insertHyperlinks="0" deleteColumns="0" deleteRows="0" sort="0" autoFilter="0" pivotTables="0"/>
  <conditionalFormatting sqref="H1:H65536">
    <cfRule type="cellIs" priority="1" dxfId="3" operator="between" stopIfTrue="1">
      <formula>6.2</formula>
      <formula>6.5</formula>
    </cfRule>
  </conditionalFormatting>
  <printOptions/>
  <pageMargins left="0.62" right="0.25" top="0.33" bottom="0.1968503937007874" header="0.2362204724409449" footer="0.1968503937007874"/>
  <pageSetup orientation="portrait" paperSize="9" r:id="rId2"/>
  <headerFooter alignWithMargins="0">
    <oddFooter>&amp;L&amp;8Ekologgruppen i Landskrona AB
Järnvägsgatan 19b
261 32 Landskrona&amp;C&amp;8Telefon: 0418-76750
Fax: 0418-10310&amp;R&amp;8Hemsida: www.ekologgruppen.com
E-post: mailbox@ekologgruppen.com</oddFooter>
  </headerFooter>
  <rowBreaks count="11" manualBreakCount="11">
    <brk id="20" max="255" man="1"/>
    <brk id="30" max="255" man="1"/>
    <brk id="40" max="255" man="1"/>
    <brk id="50" max="255" man="1"/>
    <brk id="60" max="255" man="1"/>
    <brk id="70" max="255" man="1"/>
    <brk id="80" max="255" man="1"/>
    <brk id="90" max="255" man="1"/>
    <brk id="100" max="255" man="1"/>
    <brk id="110" max="255" man="1"/>
    <brk id="120" max="255" man="1"/>
  </rowBreaks>
  <drawing r:id="rId1"/>
</worksheet>
</file>

<file path=xl/worksheets/sheet5.xml><?xml version="1.0" encoding="utf-8"?>
<worksheet xmlns="http://schemas.openxmlformats.org/spreadsheetml/2006/main" xmlns:r="http://schemas.openxmlformats.org/officeDocument/2006/relationships">
  <sheetPr codeName="Blad6"/>
  <dimension ref="B2:H48"/>
  <sheetViews>
    <sheetView showGridLines="0" zoomScalePageLayoutView="0" workbookViewId="0" topLeftCell="A1">
      <selection activeCell="A1" sqref="A1"/>
    </sheetView>
  </sheetViews>
  <sheetFormatPr defaultColWidth="0" defaultRowHeight="12.75"/>
  <cols>
    <col min="1" max="1" width="3.7109375" style="110" customWidth="1"/>
    <col min="2" max="2" width="20.140625" style="110" customWidth="1"/>
    <col min="3" max="3" width="11.28125" style="110" customWidth="1"/>
    <col min="4" max="4" width="11.00390625" style="110" customWidth="1"/>
    <col min="5" max="5" width="11.8515625" style="110" customWidth="1"/>
    <col min="6" max="6" width="21.140625" style="110" customWidth="1"/>
    <col min="7" max="7" width="9.00390625" style="110" customWidth="1"/>
    <col min="8" max="16384" width="9.00390625" style="110" hidden="1" customWidth="1"/>
  </cols>
  <sheetData>
    <row r="1" s="107" customFormat="1" ht="12.75"/>
    <row r="2" s="107" customFormat="1" ht="23.25">
      <c r="B2" s="103" t="s">
        <v>137</v>
      </c>
    </row>
    <row r="3" s="107" customFormat="1" ht="23.25">
      <c r="B3" s="103" t="s">
        <v>37</v>
      </c>
    </row>
    <row r="4" s="107" customFormat="1" ht="12.75"/>
    <row r="5" s="108" customFormat="1" ht="19.5" customHeight="1">
      <c r="B5" s="108" t="s">
        <v>38</v>
      </c>
    </row>
    <row r="6" s="108" customFormat="1" ht="12.75">
      <c r="B6" s="109" t="s">
        <v>39</v>
      </c>
    </row>
    <row r="7" s="108" customFormat="1" ht="12.75">
      <c r="B7" s="108" t="s">
        <v>40</v>
      </c>
    </row>
    <row r="9" ht="12.75">
      <c r="B9" s="110" t="s">
        <v>41</v>
      </c>
    </row>
    <row r="10" ht="16.5" customHeight="1">
      <c r="B10" s="110" t="s">
        <v>42</v>
      </c>
    </row>
    <row r="11" ht="12.75">
      <c r="B11" s="110" t="s">
        <v>43</v>
      </c>
    </row>
    <row r="13" ht="12.75">
      <c r="B13" s="111" t="s">
        <v>44</v>
      </c>
    </row>
    <row r="14" ht="5.25" customHeight="1" thickBot="1">
      <c r="B14" s="111"/>
    </row>
    <row r="15" spans="2:7" ht="12.75" customHeight="1">
      <c r="B15" s="112" t="s">
        <v>45</v>
      </c>
      <c r="C15" s="147">
        <v>3</v>
      </c>
      <c r="D15" s="152">
        <v>4</v>
      </c>
      <c r="E15" s="157">
        <v>5</v>
      </c>
      <c r="F15" s="113" t="s">
        <v>46</v>
      </c>
      <c r="G15" s="114"/>
    </row>
    <row r="16" spans="2:7" ht="12.75">
      <c r="B16" s="115" t="s">
        <v>47</v>
      </c>
      <c r="C16" s="148" t="s">
        <v>48</v>
      </c>
      <c r="D16" s="153" t="s">
        <v>49</v>
      </c>
      <c r="E16" s="158" t="s">
        <v>50</v>
      </c>
      <c r="F16" s="116"/>
      <c r="G16" s="114"/>
    </row>
    <row r="17" spans="2:7" ht="12.75">
      <c r="B17" s="117" t="s">
        <v>51</v>
      </c>
      <c r="C17" s="149" t="s">
        <v>52</v>
      </c>
      <c r="D17" s="154" t="s">
        <v>53</v>
      </c>
      <c r="E17" s="159" t="s">
        <v>54</v>
      </c>
      <c r="F17" s="118"/>
      <c r="G17" s="114"/>
    </row>
    <row r="18" spans="2:7" ht="12.75">
      <c r="B18" s="277" t="s">
        <v>125</v>
      </c>
      <c r="C18" s="150" t="s">
        <v>48</v>
      </c>
      <c r="D18" s="155" t="s">
        <v>56</v>
      </c>
      <c r="E18" s="160" t="s">
        <v>57</v>
      </c>
      <c r="F18" s="119"/>
      <c r="G18" s="114"/>
    </row>
    <row r="19" spans="2:7" ht="12.75">
      <c r="B19" s="276" t="s">
        <v>126</v>
      </c>
      <c r="C19" s="150" t="s">
        <v>127</v>
      </c>
      <c r="D19" s="155" t="s">
        <v>128</v>
      </c>
      <c r="E19" s="160" t="s">
        <v>129</v>
      </c>
      <c r="F19" s="119"/>
      <c r="G19" s="114"/>
    </row>
    <row r="20" spans="2:7" ht="12.75">
      <c r="B20" s="115" t="s">
        <v>61</v>
      </c>
      <c r="C20" s="148" t="s">
        <v>55</v>
      </c>
      <c r="D20" s="153" t="s">
        <v>62</v>
      </c>
      <c r="E20" s="158" t="s">
        <v>63</v>
      </c>
      <c r="F20" s="116" t="s">
        <v>64</v>
      </c>
      <c r="G20" s="114"/>
    </row>
    <row r="21" spans="2:7" ht="12.75">
      <c r="B21" s="117" t="s">
        <v>65</v>
      </c>
      <c r="C21" s="151" t="s">
        <v>66</v>
      </c>
      <c r="D21" s="156" t="s">
        <v>67</v>
      </c>
      <c r="E21" s="159" t="s">
        <v>68</v>
      </c>
      <c r="F21" s="118"/>
      <c r="G21" s="114"/>
    </row>
    <row r="22" spans="2:7" ht="12.75" customHeight="1">
      <c r="B22" s="115" t="s">
        <v>69</v>
      </c>
      <c r="C22" s="148" t="s">
        <v>59</v>
      </c>
      <c r="D22" s="153" t="s">
        <v>60</v>
      </c>
      <c r="E22" s="158" t="s">
        <v>70</v>
      </c>
      <c r="F22" s="120" t="s">
        <v>112</v>
      </c>
      <c r="G22" s="114"/>
    </row>
    <row r="23" spans="2:7" ht="12.75" customHeight="1">
      <c r="B23" s="121" t="s">
        <v>24</v>
      </c>
      <c r="C23" s="149" t="s">
        <v>71</v>
      </c>
      <c r="D23" s="154" t="s">
        <v>72</v>
      </c>
      <c r="E23" s="159" t="s">
        <v>58</v>
      </c>
      <c r="F23" s="118" t="s">
        <v>73</v>
      </c>
      <c r="G23" s="114"/>
    </row>
    <row r="24" spans="2:7" ht="12.75" customHeight="1">
      <c r="B24" s="115" t="s">
        <v>74</v>
      </c>
      <c r="C24" s="148" t="s">
        <v>59</v>
      </c>
      <c r="D24" s="153" t="s">
        <v>60</v>
      </c>
      <c r="E24" s="158" t="s">
        <v>70</v>
      </c>
      <c r="F24" s="120" t="s">
        <v>112</v>
      </c>
      <c r="G24" s="114"/>
    </row>
    <row r="25" spans="2:7" ht="12.75" customHeight="1">
      <c r="B25" s="146" t="s">
        <v>24</v>
      </c>
      <c r="C25" s="149" t="s">
        <v>75</v>
      </c>
      <c r="D25" s="154" t="s">
        <v>76</v>
      </c>
      <c r="E25" s="159" t="s">
        <v>77</v>
      </c>
      <c r="F25" s="118" t="s">
        <v>73</v>
      </c>
      <c r="G25" s="114"/>
    </row>
    <row r="28" ht="12.75">
      <c r="B28" s="110" t="s">
        <v>78</v>
      </c>
    </row>
    <row r="29" ht="12.75">
      <c r="B29" s="110" t="s">
        <v>79</v>
      </c>
    </row>
    <row r="30" ht="12.75">
      <c r="B30" s="110" t="s">
        <v>80</v>
      </c>
    </row>
    <row r="31" ht="12.75">
      <c r="B31" s="110" t="s">
        <v>81</v>
      </c>
    </row>
    <row r="34" ht="12.75">
      <c r="B34" s="111" t="s">
        <v>82</v>
      </c>
    </row>
    <row r="36" ht="12.75">
      <c r="B36" s="110" t="s">
        <v>83</v>
      </c>
    </row>
    <row r="37" ht="12.75">
      <c r="B37" s="110" t="s">
        <v>84</v>
      </c>
    </row>
    <row r="38" ht="12.75">
      <c r="B38" s="110" t="s">
        <v>85</v>
      </c>
    </row>
    <row r="40" ht="12.75">
      <c r="B40" s="111" t="s">
        <v>86</v>
      </c>
    </row>
    <row r="42" ht="13.5" thickBot="1"/>
    <row r="43" spans="2:8" ht="12.75">
      <c r="B43" s="498"/>
      <c r="C43" s="499"/>
      <c r="D43" s="499"/>
      <c r="E43" s="499"/>
      <c r="F43" s="500"/>
      <c r="G43" s="502"/>
      <c r="H43" s="500"/>
    </row>
    <row r="44" spans="2:8" ht="12.75">
      <c r="B44" s="501"/>
      <c r="C44" s="502"/>
      <c r="D44" s="503" t="s">
        <v>173</v>
      </c>
      <c r="E44" s="502"/>
      <c r="F44" s="504"/>
      <c r="G44" s="502"/>
      <c r="H44" s="504"/>
    </row>
    <row r="45" spans="2:8" ht="12.75">
      <c r="B45" s="505" t="s">
        <v>174</v>
      </c>
      <c r="C45" s="506"/>
      <c r="D45" s="506"/>
      <c r="E45" s="506"/>
      <c r="F45" s="507"/>
      <c r="G45" s="506"/>
      <c r="H45" s="507"/>
    </row>
    <row r="46" spans="2:8" ht="12.75">
      <c r="B46" s="505" t="s">
        <v>175</v>
      </c>
      <c r="C46" s="506"/>
      <c r="D46" s="506"/>
      <c r="E46" s="506"/>
      <c r="F46" s="507"/>
      <c r="G46" s="506"/>
      <c r="H46" s="507"/>
    </row>
    <row r="47" spans="2:8" ht="12.75">
      <c r="B47" s="505" t="s">
        <v>176</v>
      </c>
      <c r="C47" s="506"/>
      <c r="D47" s="506"/>
      <c r="E47" s="506"/>
      <c r="F47" s="507"/>
      <c r="G47" s="506"/>
      <c r="H47" s="507"/>
    </row>
    <row r="48" spans="2:8" ht="13.5" thickBot="1">
      <c r="B48" s="508"/>
      <c r="C48" s="509"/>
      <c r="D48" s="509"/>
      <c r="E48" s="509"/>
      <c r="F48" s="510"/>
      <c r="G48" s="506"/>
      <c r="H48" s="510"/>
    </row>
  </sheetData>
  <sheetProtection password="8499" sheet="1"/>
  <conditionalFormatting sqref="S1:S65536">
    <cfRule type="cellIs" priority="1" dxfId="6" operator="between" stopIfTrue="1">
      <formula>625</formula>
      <formula>1250</formula>
    </cfRule>
    <cfRule type="cellIs" priority="2" dxfId="5" operator="between" stopIfTrue="1">
      <formula>1251</formula>
      <formula>5000</formula>
    </cfRule>
    <cfRule type="cellIs" priority="3" dxfId="4" operator="between" stopIfTrue="1">
      <formula>5001</formula>
      <formula>100000</formula>
    </cfRule>
  </conditionalFormatting>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Blad10"/>
  <dimension ref="B1:D24"/>
  <sheetViews>
    <sheetView showGridLines="0" zoomScalePageLayoutView="0" workbookViewId="0" topLeftCell="A1">
      <selection activeCell="A1" sqref="A1"/>
    </sheetView>
  </sheetViews>
  <sheetFormatPr defaultColWidth="9.140625" defaultRowHeight="12.75"/>
  <cols>
    <col min="1" max="1" width="4.140625" style="126" customWidth="1"/>
    <col min="2" max="2" width="52.140625" style="126" customWidth="1"/>
    <col min="3" max="3" width="4.140625" style="126" customWidth="1"/>
    <col min="4" max="4" width="52.140625" style="126" customWidth="1"/>
    <col min="5" max="16384" width="9.140625" style="126" customWidth="1"/>
  </cols>
  <sheetData>
    <row r="1" s="127" customFormat="1" ht="23.25">
      <c r="B1" s="103" t="s">
        <v>137</v>
      </c>
    </row>
    <row r="2" s="127" customFormat="1" ht="23.25">
      <c r="B2" s="103" t="s">
        <v>95</v>
      </c>
    </row>
    <row r="3" s="127" customFormat="1" ht="12.75"/>
    <row r="4" spans="2:4" ht="19.5" customHeight="1">
      <c r="B4" s="128" t="s">
        <v>96</v>
      </c>
      <c r="D4" s="128" t="s">
        <v>97</v>
      </c>
    </row>
    <row r="5" spans="2:4" ht="18.75">
      <c r="B5" s="129" t="s">
        <v>98</v>
      </c>
      <c r="D5" s="278" t="s">
        <v>144</v>
      </c>
    </row>
    <row r="6" spans="2:4" ht="12.75">
      <c r="B6" s="130" t="s">
        <v>99</v>
      </c>
      <c r="D6" s="177" t="s">
        <v>138</v>
      </c>
    </row>
    <row r="7" spans="2:4" ht="12.75">
      <c r="B7" s="130" t="s">
        <v>100</v>
      </c>
      <c r="D7" s="279" t="s">
        <v>139</v>
      </c>
    </row>
    <row r="8" spans="2:4" ht="12.75">
      <c r="B8" s="130"/>
      <c r="D8" s="279" t="s">
        <v>140</v>
      </c>
    </row>
    <row r="9" spans="2:4" ht="12.75">
      <c r="B9" s="130" t="s">
        <v>101</v>
      </c>
      <c r="D9" s="279" t="s">
        <v>141</v>
      </c>
    </row>
    <row r="10" spans="2:4" ht="12.75">
      <c r="B10" s="130" t="s">
        <v>102</v>
      </c>
      <c r="D10" s="279" t="s">
        <v>142</v>
      </c>
    </row>
    <row r="11" spans="2:4" ht="12.75">
      <c r="B11" s="130"/>
      <c r="D11" s="279"/>
    </row>
    <row r="12" spans="2:4" ht="12.75">
      <c r="B12" s="130" t="s">
        <v>103</v>
      </c>
      <c r="D12" s="279" t="s">
        <v>103</v>
      </c>
    </row>
    <row r="13" spans="2:4" ht="12.75">
      <c r="B13" s="131" t="s">
        <v>163</v>
      </c>
      <c r="D13" s="178" t="s">
        <v>143</v>
      </c>
    </row>
    <row r="14" spans="2:4" ht="12.75">
      <c r="B14" s="131"/>
      <c r="D14" s="178"/>
    </row>
    <row r="15" spans="2:4" ht="12" customHeight="1">
      <c r="B15" s="130" t="s">
        <v>104</v>
      </c>
      <c r="D15" s="279" t="s">
        <v>104</v>
      </c>
    </row>
    <row r="16" spans="2:4" ht="12.75">
      <c r="B16" s="131" t="s">
        <v>105</v>
      </c>
      <c r="D16" s="178" t="s">
        <v>144</v>
      </c>
    </row>
    <row r="17" spans="2:4" ht="12.75">
      <c r="B17" s="131"/>
      <c r="D17" s="178"/>
    </row>
    <row r="18" spans="2:4" ht="12.75">
      <c r="B18" s="130" t="s">
        <v>162</v>
      </c>
      <c r="D18" s="279" t="s">
        <v>145</v>
      </c>
    </row>
    <row r="19" spans="2:4" ht="12.75">
      <c r="B19" s="132"/>
      <c r="D19" s="280"/>
    </row>
    <row r="21" ht="12.75">
      <c r="D21" s="553"/>
    </row>
    <row r="22" ht="12.75">
      <c r="D22" s="554"/>
    </row>
    <row r="23" ht="12.75">
      <c r="D23" s="554"/>
    </row>
    <row r="24" ht="12.75">
      <c r="D24" s="554"/>
    </row>
  </sheetData>
  <sheetProtection password="8499" sheet="1"/>
  <mergeCells count="2">
    <mergeCell ref="D21:D22"/>
    <mergeCell ref="D23:D24"/>
  </mergeCells>
  <hyperlinks>
    <hyperlink ref="B13" r:id="rId1" display="birgitta.bengtsson@ekologgruppen.com"/>
    <hyperlink ref="B16" r:id="rId2" display="http://www.ekologgruppen.com/"/>
    <hyperlink ref="D13" r:id="rId3" display="olle.nordell@mf.landskrona.se"/>
    <hyperlink ref="D16" r:id="rId4" display="http://www2.landskrona.se/kommun/miljo/saxan02"/>
  </hyperlinks>
  <printOptions/>
  <pageMargins left="0.75" right="0.75" top="1" bottom="1" header="0.5" footer="0.5"/>
  <pageSetup horizontalDpi="600" verticalDpi="600" orientation="portrait" paperSize="9" r:id="rId6"/>
  <drawing r:id="rId5"/>
</worksheet>
</file>

<file path=xl/worksheets/sheet7.xml><?xml version="1.0" encoding="utf-8"?>
<worksheet xmlns="http://schemas.openxmlformats.org/spreadsheetml/2006/main" xmlns:r="http://schemas.openxmlformats.org/officeDocument/2006/relationships">
  <sheetPr codeName="Blad9"/>
  <dimension ref="A2:IV18"/>
  <sheetViews>
    <sheetView showGridLines="0" zoomScalePageLayoutView="0" workbookViewId="0" topLeftCell="A1">
      <selection activeCell="A4" sqref="A4"/>
    </sheetView>
  </sheetViews>
  <sheetFormatPr defaultColWidth="9.140625" defaultRowHeight="12.75"/>
  <cols>
    <col min="1" max="1" width="9.140625" style="104" customWidth="1"/>
    <col min="2" max="2" width="18.7109375" style="104" customWidth="1"/>
    <col min="3" max="3" width="1.7109375" style="104" customWidth="1"/>
    <col min="4" max="4" width="18.7109375" style="104" customWidth="1"/>
    <col min="5" max="16384" width="9.140625" style="104" customWidth="1"/>
  </cols>
  <sheetData>
    <row r="1" s="1" customFormat="1" ht="12.75"/>
    <row r="2" spans="1:256" s="1" customFormat="1" ht="23.25">
      <c r="A2" s="3"/>
      <c r="B2" s="103" t="s">
        <v>137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1" customFormat="1" ht="23.25">
      <c r="B3" s="103" t="s">
        <v>87</v>
      </c>
    </row>
    <row r="4" spans="2:10" ht="19.5" customHeight="1">
      <c r="B4" s="495" t="s">
        <v>170</v>
      </c>
      <c r="H4" s="122"/>
      <c r="J4" s="105"/>
    </row>
    <row r="5" spans="2:16" ht="12.75">
      <c r="B5" s="123" t="s">
        <v>88</v>
      </c>
      <c r="D5" s="105"/>
      <c r="P5" s="105"/>
    </row>
    <row r="6" spans="2:10" ht="15.75">
      <c r="B6" s="124" t="s">
        <v>89</v>
      </c>
      <c r="H6" s="122"/>
      <c r="J6" s="105"/>
    </row>
    <row r="7" spans="2:16" ht="50.25" customHeight="1">
      <c r="B7" s="341" t="s">
        <v>130</v>
      </c>
      <c r="D7"/>
      <c r="P7" s="105"/>
    </row>
    <row r="8" spans="8:10" ht="21.75" customHeight="1">
      <c r="H8" s="122"/>
      <c r="J8" s="105"/>
    </row>
    <row r="9" ht="15.75" customHeight="1"/>
    <row r="10" ht="15.75" customHeight="1">
      <c r="B10" s="281" t="s">
        <v>146</v>
      </c>
    </row>
    <row r="11" ht="15.75" customHeight="1">
      <c r="B11" s="126"/>
    </row>
    <row r="12" ht="15.75" customHeight="1">
      <c r="B12" s="125" t="s">
        <v>90</v>
      </c>
    </row>
    <row r="13" ht="15.75" customHeight="1">
      <c r="B13" s="125" t="s">
        <v>91</v>
      </c>
    </row>
    <row r="14" ht="15.75" customHeight="1">
      <c r="B14" s="126"/>
    </row>
    <row r="15" ht="15.75" customHeight="1">
      <c r="B15" s="125" t="s">
        <v>92</v>
      </c>
    </row>
    <row r="16" ht="15.75" customHeight="1">
      <c r="B16" s="125" t="s">
        <v>93</v>
      </c>
    </row>
    <row r="17" ht="15.75" customHeight="1">
      <c r="B17" s="125" t="s">
        <v>94</v>
      </c>
    </row>
    <row r="18" ht="15.75" customHeight="1">
      <c r="B18"/>
    </row>
    <row r="19" ht="15.75" customHeight="1"/>
  </sheetData>
  <sheetProtection password="8499" sheet="1"/>
  <conditionalFormatting sqref="B4">
    <cfRule type="cellIs" priority="1" dxfId="6" operator="between" stopIfTrue="1">
      <formula>6.2</formula>
      <formula>6.5</formula>
    </cfRule>
    <cfRule type="cellIs" priority="2" dxfId="5" operator="between" stopIfTrue="1">
      <formula>5.6</formula>
      <formula>6.19</formula>
    </cfRule>
    <cfRule type="cellIs" priority="3" dxfId="4" operator="between" stopIfTrue="1">
      <formula>2</formula>
      <formula>5.59</formula>
    </cfRule>
  </conditionalFormatting>
  <hyperlinks>
    <hyperlink ref="B7" r:id="rId1" display="Vattendrag                 SLU"/>
    <hyperlink ref="B15" r:id="rId2" display="Länsstyrelsen i Skåne län"/>
    <hyperlink ref="B17" r:id="rId3" display="Naturvårdsverket"/>
    <hyperlink ref="B12" r:id="rId4" display="Vattenkartan"/>
    <hyperlink ref="B13" r:id="rId5" display="VISS, länsstyrelsernas databas för vattendata"/>
    <hyperlink ref="B16" r:id="rId6" display="Vattenmyndigheterna"/>
    <hyperlink ref="B10" r:id="rId7" display="Saxån-Braåns vattendragskommitté"/>
  </hyperlinks>
  <printOptions/>
  <pageMargins left="0.75" right="0.75" top="1" bottom="1" header="0.5" footer="0.5"/>
  <pageSetup horizontalDpi="600" verticalDpi="600" orientation="portrait" paperSize="9" r:id="rId9"/>
  <drawing r:id="rId8"/>
</worksheet>
</file>

<file path=xl/worksheets/sheet8.xml><?xml version="1.0" encoding="utf-8"?>
<worksheet xmlns="http://schemas.openxmlformats.org/spreadsheetml/2006/main" xmlns:r="http://schemas.openxmlformats.org/officeDocument/2006/relationships">
  <sheetPr codeName="Blad4"/>
  <dimension ref="A1:AP13"/>
  <sheetViews>
    <sheetView zoomScale="120" zoomScaleNormal="120" zoomScalePageLayoutView="0" workbookViewId="0" topLeftCell="A1">
      <selection activeCell="G5" sqref="G5"/>
    </sheetView>
  </sheetViews>
  <sheetFormatPr defaultColWidth="9.140625" defaultRowHeight="12.75"/>
  <cols>
    <col min="1" max="16384" width="9.140625" style="463" customWidth="1"/>
  </cols>
  <sheetData>
    <row r="1" ht="18">
      <c r="A1" s="462" t="s">
        <v>166</v>
      </c>
    </row>
    <row r="2" ht="23.25">
      <c r="A2" s="464" t="s">
        <v>167</v>
      </c>
    </row>
    <row r="3" ht="18">
      <c r="A3" s="465" t="s">
        <v>168</v>
      </c>
    </row>
    <row r="4" spans="1:23" s="407" customFormat="1" ht="13.5">
      <c r="A4" s="393" t="s">
        <v>6</v>
      </c>
      <c r="B4" s="394" t="s">
        <v>7</v>
      </c>
      <c r="C4" s="395" t="s">
        <v>8</v>
      </c>
      <c r="D4" s="396" t="s">
        <v>119</v>
      </c>
      <c r="E4" s="397" t="s">
        <v>9</v>
      </c>
      <c r="F4" s="397" t="s">
        <v>11</v>
      </c>
      <c r="G4" s="484" t="s">
        <v>12</v>
      </c>
      <c r="H4" s="397" t="s">
        <v>10</v>
      </c>
      <c r="I4" s="398" t="s">
        <v>14</v>
      </c>
      <c r="J4" s="399" t="s">
        <v>13</v>
      </c>
      <c r="K4" s="400" t="s">
        <v>131</v>
      </c>
      <c r="L4" s="427" t="s">
        <v>120</v>
      </c>
      <c r="M4" s="432" t="s">
        <v>15</v>
      </c>
      <c r="N4" s="401" t="s">
        <v>147</v>
      </c>
      <c r="O4" s="432" t="s">
        <v>132</v>
      </c>
      <c r="P4" s="402" t="s">
        <v>121</v>
      </c>
      <c r="Q4" s="432" t="s">
        <v>16</v>
      </c>
      <c r="R4" s="403" t="s">
        <v>148</v>
      </c>
      <c r="S4" s="396" t="s">
        <v>18</v>
      </c>
      <c r="T4" s="404" t="s">
        <v>17</v>
      </c>
      <c r="U4" s="405"/>
      <c r="V4" s="406"/>
      <c r="W4" s="406"/>
    </row>
    <row r="5" spans="2:42" s="466" customFormat="1" ht="12" customHeight="1">
      <c r="B5" s="467"/>
      <c r="C5" s="468"/>
      <c r="D5" s="469"/>
      <c r="E5" s="469"/>
      <c r="F5" s="470"/>
      <c r="G5" s="387">
        <f>F5/((9.266*EXP(-0.04555*E5)+5.374))*100</f>
        <v>0</v>
      </c>
      <c r="H5" s="470"/>
      <c r="I5" s="469"/>
      <c r="J5" s="470"/>
      <c r="K5" s="471"/>
      <c r="L5" s="470"/>
      <c r="M5" s="470"/>
      <c r="N5" s="472"/>
      <c r="O5" s="472"/>
      <c r="P5" s="473"/>
      <c r="Q5" s="470"/>
      <c r="R5" s="473"/>
      <c r="S5" s="473"/>
      <c r="T5" s="473"/>
      <c r="U5" s="473"/>
      <c r="V5" s="474"/>
      <c r="W5" s="475"/>
      <c r="X5" s="476"/>
      <c r="Y5" s="476"/>
      <c r="Z5" s="476"/>
      <c r="AA5" s="476"/>
      <c r="AB5" s="476"/>
      <c r="AC5" s="476"/>
      <c r="AD5" s="476"/>
      <c r="AE5" s="476"/>
      <c r="AF5" s="476"/>
      <c r="AG5" s="476"/>
      <c r="AH5" s="476"/>
      <c r="AI5" s="476"/>
      <c r="AJ5" s="477"/>
      <c r="AK5" s="478"/>
      <c r="AL5" s="477"/>
      <c r="AM5" s="477"/>
      <c r="AN5" s="477"/>
      <c r="AO5" s="479"/>
      <c r="AP5" s="480">
        <v>0.02</v>
      </c>
    </row>
    <row r="6" spans="1:7" s="476" customFormat="1" ht="12.75">
      <c r="A6" s="481"/>
      <c r="F6" s="481"/>
      <c r="G6" s="482"/>
    </row>
    <row r="7" s="476" customFormat="1" ht="12.75"/>
    <row r="8" s="476" customFormat="1" ht="12.75"/>
    <row r="9" s="476" customFormat="1" ht="12.75"/>
    <row r="10" s="476" customFormat="1" ht="12.75"/>
    <row r="11" s="476" customFormat="1" ht="12.75">
      <c r="G11" s="481"/>
    </row>
    <row r="12" s="476" customFormat="1" ht="12.75"/>
    <row r="13" spans="4:6" s="476" customFormat="1" ht="12.75">
      <c r="D13" s="481"/>
      <c r="F13" s="483"/>
    </row>
    <row r="14" s="476" customFormat="1" ht="12.75"/>
    <row r="15" s="476" customFormat="1" ht="12.75"/>
    <row r="16" s="476" customFormat="1" ht="12.75"/>
    <row r="17" s="476" customFormat="1" ht="12.75"/>
    <row r="18" s="476" customFormat="1" ht="12.75"/>
    <row r="19" s="476" customFormat="1" ht="12.75"/>
    <row r="20" s="476" customFormat="1" ht="12.75"/>
    <row r="21" s="476" customFormat="1" ht="12.75"/>
    <row r="22" s="476" customFormat="1" ht="12.75"/>
    <row r="23" s="476" customFormat="1" ht="12.75"/>
    <row r="24" s="476" customFormat="1" ht="12.75"/>
    <row r="25" s="476" customFormat="1" ht="12.75"/>
    <row r="26" s="476" customFormat="1" ht="12.75"/>
    <row r="27" s="476" customFormat="1" ht="12.75"/>
    <row r="28" s="476" customFormat="1" ht="12.75"/>
    <row r="29" s="476" customFormat="1" ht="12.75"/>
    <row r="30" s="476" customFormat="1" ht="12.75"/>
    <row r="31" s="476" customFormat="1" ht="12.75"/>
    <row r="32" s="476" customFormat="1" ht="12.75"/>
    <row r="33" s="476" customFormat="1" ht="12.75"/>
    <row r="34" s="476" customFormat="1" ht="12.75"/>
    <row r="35" s="476" customFormat="1" ht="12.75"/>
    <row r="36" s="476" customFormat="1" ht="12.75"/>
    <row r="37" s="476" customFormat="1" ht="12.75"/>
    <row r="38" s="476" customFormat="1" ht="12.75"/>
    <row r="39" s="476" customFormat="1" ht="12.75"/>
    <row r="40" s="476" customFormat="1" ht="12.75"/>
    <row r="41" s="476" customFormat="1" ht="12.75"/>
    <row r="42" s="476" customFormat="1" ht="12.75"/>
    <row r="43" s="476" customFormat="1" ht="12.75"/>
    <row r="44" s="476" customFormat="1" ht="12.75"/>
    <row r="45" s="476" customFormat="1" ht="12.75"/>
    <row r="46" s="476" customFormat="1" ht="12.75"/>
    <row r="47" s="476" customFormat="1" ht="12.75"/>
    <row r="48" s="476" customFormat="1" ht="12.75"/>
    <row r="49" s="476" customFormat="1" ht="12.75"/>
    <row r="50" s="476" customFormat="1" ht="12.75"/>
    <row r="51" s="476" customFormat="1" ht="12.75"/>
    <row r="52" s="476" customFormat="1" ht="12.75"/>
    <row r="53" s="476" customFormat="1" ht="12.75"/>
    <row r="54" s="476" customFormat="1" ht="12.75"/>
    <row r="55" s="476" customFormat="1" ht="12.75"/>
    <row r="56" s="476" customFormat="1" ht="12.75"/>
    <row r="57" s="476" customFormat="1" ht="12.75"/>
    <row r="58" s="476" customFormat="1" ht="12.75"/>
    <row r="59" s="476" customFormat="1" ht="12.75"/>
    <row r="60" s="476" customFormat="1" ht="12.75"/>
    <row r="61" s="476" customFormat="1" ht="12.75"/>
    <row r="62" s="476" customFormat="1" ht="12.75"/>
    <row r="63" s="476" customFormat="1" ht="12.75"/>
    <row r="64" s="476" customFormat="1" ht="12.75"/>
    <row r="65" s="476" customFormat="1" ht="12.75"/>
    <row r="66" s="476" customFormat="1" ht="12.75"/>
    <row r="67" s="476" customFormat="1" ht="12.75"/>
    <row r="68" s="476" customFormat="1" ht="12.75"/>
    <row r="69" s="476" customFormat="1" ht="12.75"/>
    <row r="70" s="476" customFormat="1" ht="12.75"/>
    <row r="71" s="476" customFormat="1" ht="12.75"/>
    <row r="72" s="476" customFormat="1" ht="12.75"/>
    <row r="73" s="476" customFormat="1" ht="12.75"/>
    <row r="74" s="476" customFormat="1" ht="12.75"/>
    <row r="75" s="476" customFormat="1" ht="12.75"/>
    <row r="76" s="476" customFormat="1" ht="12.75"/>
    <row r="77" s="476" customFormat="1" ht="12.75"/>
    <row r="78" s="476" customFormat="1" ht="12.75"/>
    <row r="79" s="476" customFormat="1" ht="12.75"/>
    <row r="80" s="476" customFormat="1" ht="12.75"/>
    <row r="81" s="476" customFormat="1" ht="12.75"/>
    <row r="82" s="476" customFormat="1" ht="12.75"/>
    <row r="83" s="476" customFormat="1" ht="12.75"/>
    <row r="84" s="476" customFormat="1" ht="12.75"/>
    <row r="85" s="476" customFormat="1" ht="12.75"/>
    <row r="86" s="476" customFormat="1" ht="12.75"/>
    <row r="87" s="476" customFormat="1" ht="12.75"/>
    <row r="88" s="476" customFormat="1" ht="12.75"/>
    <row r="89" s="476" customFormat="1" ht="12.75"/>
    <row r="90" s="476" customFormat="1" ht="12.75"/>
    <row r="91" s="476" customFormat="1" ht="12.75"/>
    <row r="92" s="476" customFormat="1" ht="12.75"/>
    <row r="93" s="476" customFormat="1" ht="12.75"/>
    <row r="94" s="476" customFormat="1" ht="12.75"/>
    <row r="95" s="476" customFormat="1" ht="12.75"/>
    <row r="96" s="476" customFormat="1" ht="12.75"/>
    <row r="97" s="476" customFormat="1" ht="12.75"/>
    <row r="98" s="476" customFormat="1" ht="12.75"/>
    <row r="99" s="476" customFormat="1" ht="12.75"/>
    <row r="100" s="476" customFormat="1" ht="12.75"/>
    <row r="101" s="476" customFormat="1" ht="12.75"/>
    <row r="102" s="476" customFormat="1" ht="12.75"/>
    <row r="103" s="476" customFormat="1" ht="12.75"/>
    <row r="104" s="476" customFormat="1" ht="12.75"/>
    <row r="105" s="476" customFormat="1" ht="12.75"/>
    <row r="106" s="476" customFormat="1" ht="12.75"/>
    <row r="107" s="476" customFormat="1" ht="12.75"/>
    <row r="108" s="476" customFormat="1" ht="12.75"/>
    <row r="109" s="476" customFormat="1" ht="12.75"/>
    <row r="110" s="476" customFormat="1" ht="12.75"/>
    <row r="111" s="476" customFormat="1" ht="12.75"/>
    <row r="112" s="476" customFormat="1" ht="12.75"/>
    <row r="113" s="476" customFormat="1" ht="12.75"/>
    <row r="114" s="476" customFormat="1" ht="12.75"/>
    <row r="115" s="476" customFormat="1" ht="12.75"/>
    <row r="116" s="476" customFormat="1" ht="12.75"/>
    <row r="117" s="476" customFormat="1" ht="12.75"/>
    <row r="118" s="476" customFormat="1" ht="12.75"/>
    <row r="119" s="476" customFormat="1" ht="12.75"/>
    <row r="120" s="476" customFormat="1" ht="12.75"/>
    <row r="121" s="476" customFormat="1" ht="12.75"/>
    <row r="122" s="476" customFormat="1" ht="12.75"/>
    <row r="123" s="476" customFormat="1" ht="12.75"/>
    <row r="124" s="476" customFormat="1" ht="12.75"/>
    <row r="125" s="476" customFormat="1" ht="12.75"/>
    <row r="126" s="476" customFormat="1" ht="12.75"/>
    <row r="127" s="476" customFormat="1" ht="12.75"/>
    <row r="128" s="476" customFormat="1" ht="12.75"/>
    <row r="129" s="476" customFormat="1" ht="12.75"/>
    <row r="130" s="476" customFormat="1" ht="12.75"/>
    <row r="131" s="476" customFormat="1" ht="12.75"/>
    <row r="132" s="476" customFormat="1" ht="12.75"/>
    <row r="133" s="476" customFormat="1" ht="12.75"/>
    <row r="134" s="476" customFormat="1" ht="12.75"/>
    <row r="135" s="476" customFormat="1" ht="12.75"/>
    <row r="136" s="476" customFormat="1" ht="12.75"/>
    <row r="137" s="476" customFormat="1" ht="12.75"/>
    <row r="138" s="476" customFormat="1" ht="12.75"/>
    <row r="139" s="476" customFormat="1" ht="12.75"/>
    <row r="140" s="476" customFormat="1" ht="12.75"/>
    <row r="141" s="476" customFormat="1" ht="12.75"/>
    <row r="142" s="476" customFormat="1" ht="12.75"/>
    <row r="143" s="476" customFormat="1" ht="12.75"/>
    <row r="144" s="476" customFormat="1" ht="12.75"/>
    <row r="145" s="476" customFormat="1" ht="12.75"/>
    <row r="146" s="476" customFormat="1" ht="12.75"/>
    <row r="147" s="476" customFormat="1" ht="12.75"/>
    <row r="148" s="476" customFormat="1" ht="12.75"/>
    <row r="149" s="476" customFormat="1" ht="12.75"/>
    <row r="150" s="476" customFormat="1" ht="12.75"/>
    <row r="151" s="476" customFormat="1" ht="12.75"/>
    <row r="152" s="476" customFormat="1" ht="12.75"/>
    <row r="153" s="476" customFormat="1" ht="12.75"/>
    <row r="154" s="476" customFormat="1" ht="12.75"/>
    <row r="155" s="476" customFormat="1" ht="12.75"/>
    <row r="156" s="476" customFormat="1" ht="12.75"/>
    <row r="157" s="476" customFormat="1" ht="12.75"/>
    <row r="158" s="476" customFormat="1" ht="12.75"/>
    <row r="159" s="476" customFormat="1" ht="12.75"/>
    <row r="160" s="476" customFormat="1" ht="12.75"/>
    <row r="161" s="476" customFormat="1" ht="12.75"/>
    <row r="162" s="476" customFormat="1" ht="12.75"/>
    <row r="163" s="476" customFormat="1" ht="12.75"/>
    <row r="164" s="476" customFormat="1" ht="12.75"/>
    <row r="165" s="476" customFormat="1" ht="12.75"/>
    <row r="166" s="476" customFormat="1" ht="12.75"/>
    <row r="167" s="476" customFormat="1" ht="12.75"/>
    <row r="168" s="476" customFormat="1" ht="12.75"/>
    <row r="169" s="476" customFormat="1" ht="12.75"/>
    <row r="170" s="476" customFormat="1" ht="12.75"/>
    <row r="171" s="476" customFormat="1" ht="12.75"/>
    <row r="172" s="476" customFormat="1" ht="12.75"/>
    <row r="173" s="476" customFormat="1" ht="12.75"/>
    <row r="174" s="476" customFormat="1" ht="12.75"/>
    <row r="175" s="476" customFormat="1" ht="12.75"/>
    <row r="176" s="476" customFormat="1" ht="12.75"/>
    <row r="177" s="476" customFormat="1" ht="12.75"/>
    <row r="178" s="476" customFormat="1" ht="12.75"/>
    <row r="179" s="476" customFormat="1" ht="12.75"/>
    <row r="180" s="476" customFormat="1" ht="12.75"/>
    <row r="181" s="476" customFormat="1" ht="12.75"/>
    <row r="182" s="476" customFormat="1" ht="12.75"/>
    <row r="183" s="476" customFormat="1" ht="12.75"/>
    <row r="184" s="476" customFormat="1" ht="12.75"/>
    <row r="185" s="476" customFormat="1" ht="12.75"/>
    <row r="186" s="476" customFormat="1" ht="12.75"/>
    <row r="187" s="476" customFormat="1" ht="12.75"/>
    <row r="188" s="476" customFormat="1" ht="12.75"/>
    <row r="189" s="476" customFormat="1" ht="12.75"/>
    <row r="190" s="476" customFormat="1" ht="12.75"/>
    <row r="191" s="476" customFormat="1" ht="12.75"/>
    <row r="192" s="476" customFormat="1" ht="12.75"/>
    <row r="193" s="476" customFormat="1" ht="12.75"/>
    <row r="194" s="476" customFormat="1" ht="12.75"/>
    <row r="195" s="476" customFormat="1" ht="12.75"/>
    <row r="196" s="476" customFormat="1" ht="12.75"/>
    <row r="197" s="476" customFormat="1" ht="12.75"/>
    <row r="198" s="476" customFormat="1" ht="12.75"/>
    <row r="199" s="476" customFormat="1" ht="12.75"/>
    <row r="200" s="476" customFormat="1" ht="12.75"/>
    <row r="201" s="476" customFormat="1" ht="12.75"/>
    <row r="202" s="476" customFormat="1" ht="12.75"/>
    <row r="203" s="476" customFormat="1" ht="12.75"/>
    <row r="204" s="476" customFormat="1" ht="12.75"/>
    <row r="205" s="476" customFormat="1" ht="12.75"/>
    <row r="206" s="476" customFormat="1" ht="12.75"/>
    <row r="207" s="476" customFormat="1" ht="12.75"/>
    <row r="208" s="476" customFormat="1" ht="12.75"/>
    <row r="209" s="476" customFormat="1" ht="12.75"/>
    <row r="210" s="476" customFormat="1" ht="12.75"/>
    <row r="211" s="476" customFormat="1" ht="12.75"/>
    <row r="212" s="476" customFormat="1" ht="12.75"/>
    <row r="213" s="476" customFormat="1" ht="12.75"/>
    <row r="214" s="476" customFormat="1" ht="12.75"/>
    <row r="215" s="476" customFormat="1" ht="12.75"/>
    <row r="216" s="476" customFormat="1" ht="12.75"/>
    <row r="217" s="476" customFormat="1" ht="12.75"/>
    <row r="218" s="476" customFormat="1" ht="12.75"/>
  </sheetData>
  <sheetProtection sheet="1" formatCells="0" formatColumns="0" formatRows="0" insertColumns="0" insertRows="0" insertHyperlinks="0" deleteColumns="0" deleteRows="0" sort="0" autoFilter="0" pivotTables="0"/>
  <conditionalFormatting sqref="W5:AJ5">
    <cfRule type="cellIs" priority="46" dxfId="3" operator="between" stopIfTrue="1">
      <formula>0.000000001</formula>
      <formula>100000000</formula>
    </cfRule>
  </conditionalFormatting>
  <conditionalFormatting sqref="V5">
    <cfRule type="cellIs" priority="47" dxfId="3" operator="between" stopIfTrue="1">
      <formula>0.000000001</formula>
      <formula>100000000</formula>
    </cfRule>
  </conditionalFormatting>
  <conditionalFormatting sqref="I5 M5 O5:Q5">
    <cfRule type="cellIs" priority="48" dxfId="3" operator="between" stopIfTrue="1">
      <formula>0.000000001</formula>
      <formula>100000000</formula>
    </cfRule>
  </conditionalFormatting>
  <conditionalFormatting sqref="E5">
    <cfRule type="cellIs" priority="49" dxfId="2" operator="between" stopIfTrue="1">
      <formula>3</formula>
      <formula>5</formula>
    </cfRule>
    <cfRule type="cellIs" priority="50" dxfId="1" operator="between" stopIfTrue="1">
      <formula>2.99</formula>
      <formula>1</formula>
    </cfRule>
    <cfRule type="cellIs" priority="51" dxfId="0" operator="between" stopIfTrue="1">
      <formula>1</formula>
      <formula>0.01</formula>
    </cfRule>
  </conditionalFormatting>
  <conditionalFormatting sqref="K5">
    <cfRule type="cellIs" priority="55" dxfId="2" operator="between" stopIfTrue="1">
      <formula>1</formula>
      <formula>2.5</formula>
    </cfRule>
    <cfRule type="cellIs" priority="56" dxfId="1" operator="between" stopIfTrue="1">
      <formula>2.56</formula>
      <formula>7</formula>
    </cfRule>
    <cfRule type="cellIs" priority="57" dxfId="0" operator="between" stopIfTrue="1">
      <formula>7.1</formula>
      <formula>300</formula>
    </cfRule>
  </conditionalFormatting>
  <conditionalFormatting sqref="J5">
    <cfRule type="cellIs" priority="58" dxfId="2" operator="between" stopIfTrue="1">
      <formula>25</formula>
      <formula>60</formula>
    </cfRule>
    <cfRule type="cellIs" priority="59" dxfId="1" operator="between" stopIfTrue="1">
      <formula>61</formula>
      <formula>100</formula>
    </cfRule>
    <cfRule type="cellIs" priority="60" dxfId="0" operator="between" stopIfTrue="1">
      <formula>101</formula>
      <formula>3000</formula>
    </cfRule>
  </conditionalFormatting>
  <conditionalFormatting sqref="N5">
    <cfRule type="cellIs" priority="61" dxfId="2" operator="between" stopIfTrue="1">
      <formula>25</formula>
      <formula>50</formula>
    </cfRule>
    <cfRule type="cellIs" priority="62" dxfId="1" operator="between" stopIfTrue="1">
      <formula>51</formula>
      <formula>100</formula>
    </cfRule>
    <cfRule type="cellIs" priority="63" dxfId="0" operator="between" stopIfTrue="1">
      <formula>101</formula>
      <formula>2000</formula>
    </cfRule>
  </conditionalFormatting>
  <conditionalFormatting sqref="R5">
    <cfRule type="cellIs" priority="64" dxfId="2" operator="between" stopIfTrue="1">
      <formula>625</formula>
      <formula>1250</formula>
    </cfRule>
    <cfRule type="cellIs" priority="65" dxfId="1" operator="between" stopIfTrue="1">
      <formula>1251</formula>
      <formula>5000</formula>
    </cfRule>
    <cfRule type="cellIs" priority="66" dxfId="0" operator="between" stopIfTrue="1">
      <formula>5001</formula>
      <formula>100000</formula>
    </cfRule>
  </conditionalFormatting>
  <conditionalFormatting sqref="U5">
    <cfRule type="cellIs" priority="67" dxfId="0" operator="between" stopIfTrue="1">
      <formula>0.01</formula>
      <formula>0.99</formula>
    </cfRule>
    <cfRule type="cellIs" priority="68" dxfId="1" operator="between" stopIfTrue="1">
      <formula>1</formula>
      <formula>2.459</formula>
    </cfRule>
    <cfRule type="cellIs" priority="69" dxfId="2" operator="between" stopIfTrue="1">
      <formula>2.5</formula>
      <formula>5</formula>
    </cfRule>
  </conditionalFormatting>
  <conditionalFormatting sqref="T5">
    <cfRule type="cellIs" priority="70" dxfId="2" operator="between" stopIfTrue="1">
      <formula>5</formula>
      <formula>12</formula>
    </cfRule>
    <cfRule type="cellIs" priority="71" dxfId="1" operator="between" stopIfTrue="1">
      <formula>12.01</formula>
      <formula>25</formula>
    </cfRule>
    <cfRule type="cellIs" priority="72" dxfId="0" operator="between" stopIfTrue="1">
      <formula>25.01</formula>
      <formula>200</formula>
    </cfRule>
  </conditionalFormatting>
  <conditionalFormatting sqref="L5">
    <cfRule type="cellIs" priority="76" dxfId="2" operator="between" stopIfTrue="1">
      <formula>32</formula>
      <formula>47</formula>
    </cfRule>
    <cfRule type="cellIs" priority="77" dxfId="1" operator="between" stopIfTrue="1">
      <formula>47.01</formula>
      <formula>63</formula>
    </cfRule>
    <cfRule type="cellIs" priority="78" dxfId="0" operator="between" stopIfTrue="1">
      <formula>63.01</formula>
      <formula>2000</formula>
    </cfRule>
  </conditionalFormatting>
  <conditionalFormatting sqref="S5">
    <cfRule type="cellIs" priority="79" dxfId="2" operator="between" stopIfTrue="1">
      <formula>0.05</formula>
      <formula>0.12</formula>
    </cfRule>
  </conditionalFormatting>
  <conditionalFormatting sqref="S5">
    <cfRule type="cellIs" priority="80" dxfId="1" operator="between" stopIfTrue="1">
      <formula>0.121</formula>
      <formula>0.2</formula>
    </cfRule>
  </conditionalFormatting>
  <conditionalFormatting sqref="S5">
    <cfRule type="cellIs" priority="81" dxfId="0" operator="between" stopIfTrue="1">
      <formula>0.201</formula>
      <formula>0.9</formula>
    </cfRule>
  </conditionalFormatting>
  <conditionalFormatting sqref="G5">
    <cfRule type="cellIs" priority="1" dxfId="3" operator="between" stopIfTrue="1">
      <formula>0.000000001</formula>
      <formula>100000000</formula>
    </cfRule>
  </conditionalFormatting>
  <conditionalFormatting sqref="E4">
    <cfRule type="cellIs" priority="5" dxfId="6" operator="between" stopIfTrue="1">
      <formula>6.2</formula>
      <formula>6.5</formula>
    </cfRule>
    <cfRule type="cellIs" priority="6" dxfId="5" operator="between" stopIfTrue="1">
      <formula>5.6</formula>
      <formula>6.19</formula>
    </cfRule>
    <cfRule type="cellIs" priority="7" dxfId="4" operator="between" stopIfTrue="1">
      <formula>2</formula>
      <formula>5.59</formula>
    </cfRule>
  </conditionalFormatting>
  <conditionalFormatting sqref="F4:Y4">
    <cfRule type="cellIs" priority="8" dxfId="3" operator="between" stopIfTrue="1">
      <formula>0.000000001</formula>
      <formula>100000000</formula>
    </cfRule>
  </conditionalFormatting>
  <conditionalFormatting sqref="F5 H5">
    <cfRule type="cellIs" priority="2" dxfId="2" operator="between" stopIfTrue="1">
      <formula>25</formula>
      <formula>60</formula>
    </cfRule>
    <cfRule type="cellIs" priority="3" dxfId="1" operator="between" stopIfTrue="1">
      <formula>61</formula>
      <formula>100</formula>
    </cfRule>
    <cfRule type="cellIs" priority="4" dxfId="0" operator="between" stopIfTrue="1">
      <formula>101</formula>
      <formula>3000</formula>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Ekologgruppen i Landskrona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Denna redovisningsfil för vattenkontroll har utvecklats av Ekologgruppen i Landskrona AB
Januari 2008</dc:description>
  <cp:lastModifiedBy>Birgitta</cp:lastModifiedBy>
  <cp:lastPrinted>2016-08-25T07:24:37Z</cp:lastPrinted>
  <dcterms:created xsi:type="dcterms:W3CDTF">2008-02-04T19:51:26Z</dcterms:created>
  <dcterms:modified xsi:type="dcterms:W3CDTF">2016-08-25T07:27:28Z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